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DDFE4011-46F5-4C96-BB7D-97B873D35EF3}" xr6:coauthVersionLast="47" xr6:coauthVersionMax="47" xr10:uidLastSave="{00000000-0000-0000-0000-000000000000}"/>
  <bookViews>
    <workbookView xWindow="-120" yWindow="-120" windowWidth="29040" windowHeight="15720" xr2:uid="{7DB24AB6-7C9B-402C-B370-AD8B325D991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7" i="2" l="1"/>
  <c r="C108" i="2" s="1"/>
</calcChain>
</file>

<file path=xl/sharedStrings.xml><?xml version="1.0" encoding="utf-8"?>
<sst xmlns="http://schemas.openxmlformats.org/spreadsheetml/2006/main" count="1249" uniqueCount="303">
  <si>
    <t>CONTPAQ i</t>
  </si>
  <si>
    <t xml:space="preserve">      NÓMINAS</t>
  </si>
  <si>
    <t>SISTEMA PARA DIF TEPATITLAN JALISCO</t>
  </si>
  <si>
    <t>Lista de Raya (forma tabular)</t>
  </si>
  <si>
    <t>Periodo 2 al 2 Quincenal del 16/01/2026 al 31/01/2026</t>
  </si>
  <si>
    <t>Reg Pat IMSS: 11111111111</t>
  </si>
  <si>
    <t xml:space="preserve">RFC: SDI -871121-9C6 </t>
  </si>
  <si>
    <t>Fecha: 29/Ene/2026</t>
  </si>
  <si>
    <t>Hora: 11:50:42:996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</si>
  <si>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</si>
  <si>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</si>
  <si>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</si>
  <si>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</si>
  <si>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</si>
  <si>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</si>
  <si>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</si>
  <si>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</si>
  <si>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</si>
  <si>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</si>
  <si>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</si>
  <si>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</si>
  <si>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</si>
  <si>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</si>
  <si>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</si>
  <si>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</si>
  <si>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</si>
  <si>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</si>
  <si>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</si>
  <si>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</si>
  <si>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</si>
  <si>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</si>
  <si>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</si>
  <si>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</si>
  <si>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</si>
  <si>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</si>
  <si>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</si>
  <si>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</si>
  <si>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</si>
  <si>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</si>
  <si>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</si>
  <si>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</si>
  <si>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</si>
  <si>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</si>
  <si>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</si>
  <si>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</si>
  <si>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</si>
  <si>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</si>
  <si>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</si>
  <si>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</si>
  <si>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</si>
  <si>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</si>
  <si>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</si>
  <si>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</si>
  <si>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</si>
  <si>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</si>
  <si>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</si>
  <si>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</si>
  <si>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</si>
  <si>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</si>
  <si>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</si>
  <si>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</si>
  <si>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</si>
  <si>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</si>
  <si>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</si>
  <si>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</si>
  <si>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</si>
  <si>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</si>
  <si>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</si>
  <si>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</si>
  <si>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</si>
  <si>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</si>
  <si>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</si>
  <si>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</si>
  <si>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</si>
  <si>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</si>
  <si>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</si>
  <si>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</si>
  <si>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</si>
  <si>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</si>
  <si>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</si>
  <si>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</si>
  <si>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</si>
  <si>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</si>
  <si>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</si>
  <si>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</si>
  <si>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</si>
  <si>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</si>
  <si>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</si>
  <si>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</si>
  <si>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</si>
  <si>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</si>
  <si>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</si>
  <si>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</si>
  <si>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</si>
  <si>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</si>
  <si>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</si>
  <si>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</si>
  <si>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</si>
  <si>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</si>
  <si>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</si>
  <si>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</si>
  <si>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</si>
  <si>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</si>
  <si>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</si>
  <si>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</si>
  <si>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</si>
  <si>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</si>
  <si>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</si>
  <si>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</si>
  <si>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</si>
  <si>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</si>
  <si>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</si>
  <si>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</si>
  <si>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</si>
  <si>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</si>
  <si>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</si>
  <si>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</si>
  <si>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</si>
  <si>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</si>
  <si>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</si>
  <si>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</si>
  <si>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</si>
  <si>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</si>
  <si>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</si>
  <si>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</si>
  <si>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</si>
  <si>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</si>
  <si>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</si>
  <si>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</si>
  <si>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</si>
  <si>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</si>
  <si>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</si>
  <si>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</si>
  <si>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</si>
  <si>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</si>
  <si>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</si>
  <si>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</si>
  <si>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</si>
  <si>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</si>
  <si>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</si>
  <si>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</si>
  <si>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</si>
  <si>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</si>
  <si>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</si>
  <si>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</si>
  <si>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</si>
  <si>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</si>
  <si>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</si>
  <si>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</si>
  <si>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</si>
  <si>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</si>
  <si>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</si>
  <si>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</si>
  <si>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</si>
  <si>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</si>
  <si>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</si>
  <si>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</si>
  <si>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</si>
  <si>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</si>
  <si>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</si>
  <si>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</si>
  <si>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</si>
  <si>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</si>
  <si>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</si>
  <si>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</si>
  <si>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</si>
  <si>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</si>
  <si>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</si>
  <si>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</si>
  <si>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</si>
  <si>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</si>
  <si>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</si>
  <si>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</si>
  <si>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</si>
  <si>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</si>
  <si>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</si>
  <si>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</si>
  <si>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</si>
  <si>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</si>
  <si>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</si>
  <si>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</si>
  <si>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</si>
  <si>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</si>
  <si>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</si>
  <si>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</si>
  <si>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</si>
  <si>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</si>
  <si>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</si>
  <si>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</si>
  <si>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</si>
  <si>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</si>
  <si>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</si>
  <si>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</si>
  <si>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</si>
  <si>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</si>
  <si>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</si>
  <si>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</si>
  <si>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</si>
  <si>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</si>
  <si>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</si>
  <si>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</si>
  <si>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</si>
  <si>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</si>
  <si>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</si>
  <si>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</si>
  <si>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</si>
  <si>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</si>
  <si>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</si>
  <si>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</si>
  <si>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</si>
  <si>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</si>
  <si>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</si>
  <si>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</si>
  <si>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</si>
  <si>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</si>
  <si>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</si>
  <si>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</si>
  <si>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</si>
  <si>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</si>
  <si>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</si>
  <si>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</si>
  <si>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</si>
  <si>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</si>
  <si>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</si>
  <si>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</si>
  <si>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</si>
  <si>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285</t>
  </si>
  <si>
    <t>MORALES MOYA MAREV SHAMIR NEFFERTARI</t>
  </si>
  <si>
    <t>331</t>
  </si>
  <si>
    <t>RUVALCABA GOMEZ MAURICIO</t>
  </si>
  <si>
    <t>364</t>
  </si>
  <si>
    <t>FLORES LEAL MAYRA JULIANA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</si>
  <si>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</si>
  <si>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</si>
  <si>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</si>
  <si>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</si>
  <si>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</si>
  <si>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</si>
  <si>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</si>
  <si>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</si>
  <si>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</si>
  <si>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</si>
  <si>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</si>
  <si>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</si>
  <si>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</si>
  <si>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</si>
  <si>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</si>
  <si>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</si>
  <si>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</si>
  <si>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</si>
  <si>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</si>
  <si>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</si>
  <si>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</si>
  <si>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</si>
  <si>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</si>
  <si>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</si>
  <si>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</si>
  <si>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</si>
  <si>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</si>
  <si>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</si>
  <si>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</si>
  <si>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</si>
  <si>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</si>
  <si>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</si>
  <si>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</si>
  <si>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</si>
  <si>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</si>
  <si>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</si>
  <si>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</si>
  <si>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</si>
  <si>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</si>
  <si>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</si>
  <si>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</si>
  <si>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</si>
  <si>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</si>
  <si>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</si>
  <si>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</si>
  <si>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</si>
  <si>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</si>
  <si>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</si>
  <si>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</si>
  <si>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</si>
  <si>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</si>
  <si>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</si>
  <si>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</si>
  <si>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</si>
  <si>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</si>
  <si>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 xml:space="preserve">  =============</t>
  </si>
  <si>
    <t>Total Gral.</t>
  </si>
  <si>
    <t xml:space="preserve"> </t>
  </si>
  <si>
    <t>32</t>
  </si>
  <si>
    <t>86</t>
  </si>
  <si>
    <t>97</t>
  </si>
  <si>
    <t>63</t>
  </si>
  <si>
    <t>45</t>
  </si>
  <si>
    <t>58</t>
  </si>
  <si>
    <t>27</t>
  </si>
  <si>
    <t>19</t>
  </si>
  <si>
    <t>51</t>
  </si>
  <si>
    <t>26</t>
  </si>
  <si>
    <t>33</t>
  </si>
  <si>
    <t>22</t>
  </si>
  <si>
    <t>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</si>
</sst>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7AC8-69F1-421B-97F3-317CB067AF3E}">
  <dimension ref="A1:AI207"/>
  <sheetViews>
    <sheetView tabSelected="1" workbookViewId="0">
      <pane xSplit="2" ySplit="8" topLeftCell="U9" activePane="bottomRight" state="frozen"/>
      <selection pane="topRight" activeCell="C1" sqref="C1"/>
      <selection pane="bottomLeft" activeCell="A9" sqref="A9"/>
      <selection pane="bottomRight" activeCell="AA19" sqref="AA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289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-264.58</v>
      </c>
      <c r="Q14" s="1">
        <v>0</v>
      </c>
      <c r="R14" s="1">
        <v>337.11</v>
      </c>
      <c r="S14" s="1">
        <v>0</v>
      </c>
      <c r="T14" s="1">
        <v>72.540000000000006</v>
      </c>
      <c r="U14" s="1">
        <v>0</v>
      </c>
      <c r="V14" s="1">
        <v>0</v>
      </c>
      <c r="W14" s="1">
        <v>0</v>
      </c>
      <c r="X14" s="1">
        <v>0</v>
      </c>
      <c r="Y14" s="1">
        <v>0.09</v>
      </c>
      <c r="Z14" s="1">
        <v>0</v>
      </c>
      <c r="AA14" s="1">
        <v>0</v>
      </c>
      <c r="AB14" s="1">
        <v>0</v>
      </c>
      <c r="AC14" s="1">
        <v>0</v>
      </c>
      <c r="AD14" s="1">
        <v>236.33</v>
      </c>
      <c r="AE14" s="1">
        <v>0</v>
      </c>
      <c r="AF14" s="1">
        <v>1088.8399999999999</v>
      </c>
      <c r="AG14" s="1">
        <v>4821.6000000000004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4726.5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5910.44</v>
      </c>
      <c r="P15" s="1">
        <v>-264.58</v>
      </c>
      <c r="Q15" s="1">
        <v>0</v>
      </c>
      <c r="R15" s="1">
        <v>337.11</v>
      </c>
      <c r="S15" s="1">
        <v>0</v>
      </c>
      <c r="T15" s="1">
        <v>72.540000000000006</v>
      </c>
      <c r="U15" s="1">
        <v>0</v>
      </c>
      <c r="V15" s="1">
        <v>0</v>
      </c>
      <c r="W15" s="1">
        <v>0</v>
      </c>
      <c r="X15" s="1">
        <v>0</v>
      </c>
      <c r="Y15" s="1">
        <v>-0.17</v>
      </c>
      <c r="Z15" s="1">
        <v>0</v>
      </c>
      <c r="AA15" s="1">
        <v>0</v>
      </c>
      <c r="AB15" s="1">
        <v>0</v>
      </c>
      <c r="AC15" s="1">
        <v>0</v>
      </c>
      <c r="AD15" s="1">
        <v>236.33</v>
      </c>
      <c r="AE15" s="1">
        <v>0</v>
      </c>
      <c r="AF15" s="1">
        <v>2786.44</v>
      </c>
      <c r="AG15" s="1">
        <v>3124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-264.58</v>
      </c>
      <c r="Q16" s="1">
        <v>0</v>
      </c>
      <c r="R16" s="1">
        <v>337.11</v>
      </c>
      <c r="S16" s="1">
        <v>0</v>
      </c>
      <c r="T16" s="1">
        <v>72.540000000000006</v>
      </c>
      <c r="U16" s="1">
        <v>0</v>
      </c>
      <c r="V16" s="1">
        <v>0</v>
      </c>
      <c r="W16" s="1">
        <v>0</v>
      </c>
      <c r="X16" s="1">
        <v>0</v>
      </c>
      <c r="Y16" s="1">
        <v>-0.11</v>
      </c>
      <c r="Z16" s="1">
        <v>0</v>
      </c>
      <c r="AA16" s="1">
        <v>0</v>
      </c>
      <c r="AB16" s="1">
        <v>0</v>
      </c>
      <c r="AC16" s="1">
        <v>0</v>
      </c>
      <c r="AD16" s="1">
        <v>236.33</v>
      </c>
      <c r="AE16" s="1">
        <v>0</v>
      </c>
      <c r="AF16" s="1">
        <v>1088.6400000000001</v>
      </c>
      <c r="AG16" s="1">
        <v>4821.8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5178.8999999999996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6408.38</v>
      </c>
      <c r="P17" s="1">
        <v>-264.58</v>
      </c>
      <c r="Q17" s="1">
        <v>0</v>
      </c>
      <c r="R17" s="1">
        <v>386.33</v>
      </c>
      <c r="S17" s="1">
        <v>0</v>
      </c>
      <c r="T17" s="1">
        <v>121.76</v>
      </c>
      <c r="U17" s="1">
        <v>0</v>
      </c>
      <c r="V17" s="1">
        <v>0</v>
      </c>
      <c r="W17" s="1">
        <v>0</v>
      </c>
      <c r="X17" s="1">
        <v>0</v>
      </c>
      <c r="Y17" s="1">
        <v>-0.03</v>
      </c>
      <c r="Z17" s="1">
        <v>0</v>
      </c>
      <c r="AA17" s="1">
        <v>0</v>
      </c>
      <c r="AB17" s="1">
        <v>0</v>
      </c>
      <c r="AC17" s="1">
        <v>0</v>
      </c>
      <c r="AD17" s="1">
        <v>258.94</v>
      </c>
      <c r="AE17" s="1">
        <v>0</v>
      </c>
      <c r="AF17" s="1">
        <v>1235.18</v>
      </c>
      <c r="AG17" s="1">
        <v>5173.2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4726.5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5910.44</v>
      </c>
      <c r="P18" s="1">
        <v>-264.58</v>
      </c>
      <c r="Q18" s="1">
        <v>0</v>
      </c>
      <c r="R18" s="1">
        <v>337.11</v>
      </c>
      <c r="S18" s="1">
        <v>0</v>
      </c>
      <c r="T18" s="1">
        <v>72.540000000000006</v>
      </c>
      <c r="U18" s="1">
        <v>0</v>
      </c>
      <c r="V18" s="1">
        <v>0</v>
      </c>
      <c r="W18" s="1">
        <v>0</v>
      </c>
      <c r="X18" s="1">
        <v>0</v>
      </c>
      <c r="Y18" s="1">
        <v>-0.11</v>
      </c>
      <c r="Z18" s="1">
        <v>0</v>
      </c>
      <c r="AA18" s="1">
        <v>0</v>
      </c>
      <c r="AB18" s="1">
        <v>0</v>
      </c>
      <c r="AC18" s="1">
        <v>0</v>
      </c>
      <c r="AD18" s="1">
        <v>236.33</v>
      </c>
      <c r="AE18" s="1">
        <v>0</v>
      </c>
      <c r="AF18" s="1">
        <v>1824.64</v>
      </c>
      <c r="AG18" s="1">
        <v>4085.8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4802.3100000000004</v>
      </c>
      <c r="D19" s="1">
        <v>0</v>
      </c>
      <c r="E19" s="1">
        <v>0</v>
      </c>
      <c r="F19" s="1">
        <v>0</v>
      </c>
      <c r="G19" s="1">
        <v>3201.54</v>
      </c>
      <c r="H19" s="1">
        <v>800.38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10318.17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400.19</v>
      </c>
      <c r="AE19" s="1">
        <v>0</v>
      </c>
      <c r="AF19" s="1">
        <v>4052.97</v>
      </c>
      <c r="AG19" s="1">
        <v>6265.2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-264.58</v>
      </c>
      <c r="Q20" s="1">
        <v>0</v>
      </c>
      <c r="R20" s="1">
        <v>337.11</v>
      </c>
      <c r="S20" s="1">
        <v>0</v>
      </c>
      <c r="T20" s="1">
        <v>72.540000000000006</v>
      </c>
      <c r="U20" s="1">
        <v>0</v>
      </c>
      <c r="V20" s="1">
        <v>0</v>
      </c>
      <c r="W20" s="1">
        <v>0</v>
      </c>
      <c r="X20" s="1">
        <v>0</v>
      </c>
      <c r="Y20" s="1">
        <v>0.09</v>
      </c>
      <c r="Z20" s="1">
        <v>0</v>
      </c>
      <c r="AA20" s="1">
        <v>0</v>
      </c>
      <c r="AB20" s="1">
        <v>0</v>
      </c>
      <c r="AC20" s="1">
        <v>0</v>
      </c>
      <c r="AD20" s="1">
        <v>236.33</v>
      </c>
      <c r="AE20" s="1">
        <v>0</v>
      </c>
      <c r="AF20" s="1">
        <v>1088.8399999999999</v>
      </c>
      <c r="AG20" s="1">
        <v>4821.6000000000004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4726.5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5910.44</v>
      </c>
      <c r="P21" s="1">
        <v>-264.58</v>
      </c>
      <c r="Q21" s="1">
        <v>0</v>
      </c>
      <c r="R21" s="1">
        <v>337.11</v>
      </c>
      <c r="S21" s="1">
        <v>0</v>
      </c>
      <c r="T21" s="1">
        <v>72.540000000000006</v>
      </c>
      <c r="U21" s="1">
        <v>0</v>
      </c>
      <c r="V21" s="1">
        <v>0</v>
      </c>
      <c r="W21" s="1">
        <v>0</v>
      </c>
      <c r="X21" s="1">
        <v>0</v>
      </c>
      <c r="Y21" s="1">
        <v>-0.11</v>
      </c>
      <c r="Z21" s="1">
        <v>0</v>
      </c>
      <c r="AA21" s="1">
        <v>0</v>
      </c>
      <c r="AB21" s="1">
        <v>0</v>
      </c>
      <c r="AC21" s="1">
        <v>0</v>
      </c>
      <c r="AD21" s="1">
        <v>236.33</v>
      </c>
      <c r="AE21" s="1">
        <v>0</v>
      </c>
      <c r="AF21" s="1">
        <v>1088.6400000000001</v>
      </c>
      <c r="AG21" s="1">
        <v>4821.8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-264.58</v>
      </c>
      <c r="Q22" s="1">
        <v>0</v>
      </c>
      <c r="R22" s="1">
        <v>386.33</v>
      </c>
      <c r="S22" s="1">
        <v>0</v>
      </c>
      <c r="T22" s="1">
        <v>121.76</v>
      </c>
      <c r="U22" s="1">
        <v>0</v>
      </c>
      <c r="V22" s="1">
        <v>0</v>
      </c>
      <c r="W22" s="1">
        <v>0</v>
      </c>
      <c r="X22" s="1">
        <v>0</v>
      </c>
      <c r="Y22" s="1">
        <v>-0.03</v>
      </c>
      <c r="Z22" s="1">
        <v>0</v>
      </c>
      <c r="AA22" s="1">
        <v>0</v>
      </c>
      <c r="AB22" s="1">
        <v>0</v>
      </c>
      <c r="AC22" s="1">
        <v>0</v>
      </c>
      <c r="AD22" s="1">
        <v>258.94</v>
      </c>
      <c r="AE22" s="1">
        <v>0</v>
      </c>
      <c r="AF22" s="1">
        <v>1235.18</v>
      </c>
      <c r="AG22" s="1">
        <v>5173.2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-264.58</v>
      </c>
      <c r="Q23" s="1">
        <v>0</v>
      </c>
      <c r="R23" s="1">
        <v>337.11</v>
      </c>
      <c r="S23" s="1">
        <v>0</v>
      </c>
      <c r="T23" s="1">
        <v>72.540000000000006</v>
      </c>
      <c r="U23" s="1">
        <v>0</v>
      </c>
      <c r="V23" s="1">
        <v>0</v>
      </c>
      <c r="W23" s="1">
        <v>0</v>
      </c>
      <c r="X23" s="1">
        <v>0</v>
      </c>
      <c r="Y23" s="1">
        <v>-0.11</v>
      </c>
      <c r="Z23" s="1">
        <v>0</v>
      </c>
      <c r="AA23" s="1">
        <v>0</v>
      </c>
      <c r="AB23" s="1">
        <v>0</v>
      </c>
      <c r="AC23" s="1">
        <v>0</v>
      </c>
      <c r="AD23" s="1">
        <v>236.33</v>
      </c>
      <c r="AE23" s="1">
        <v>0</v>
      </c>
      <c r="AF23" s="1">
        <v>1088.6400000000001</v>
      </c>
      <c r="AG23" s="1">
        <v>4821.8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-264.58</v>
      </c>
      <c r="Q24" s="1">
        <v>0</v>
      </c>
      <c r="R24" s="1">
        <v>386.33</v>
      </c>
      <c r="S24" s="1">
        <v>0</v>
      </c>
      <c r="T24" s="1">
        <v>121.76</v>
      </c>
      <c r="U24" s="1">
        <v>0</v>
      </c>
      <c r="V24" s="1">
        <v>0</v>
      </c>
      <c r="W24" s="1">
        <v>0</v>
      </c>
      <c r="X24" s="1">
        <v>0</v>
      </c>
      <c r="Y24" s="1">
        <v>-0.03</v>
      </c>
      <c r="Z24" s="1">
        <v>0</v>
      </c>
      <c r="AA24" s="1">
        <v>0</v>
      </c>
      <c r="AB24" s="1">
        <v>0</v>
      </c>
      <c r="AC24" s="1">
        <v>0</v>
      </c>
      <c r="AD24" s="1">
        <v>258.94</v>
      </c>
      <c r="AE24" s="1">
        <v>0</v>
      </c>
      <c r="AF24" s="1">
        <v>1235.18</v>
      </c>
      <c r="AG24" s="1">
        <v>5173.2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-264.58</v>
      </c>
      <c r="Q25" s="1">
        <v>0</v>
      </c>
      <c r="R25" s="1">
        <v>337.11</v>
      </c>
      <c r="S25" s="1">
        <v>0</v>
      </c>
      <c r="T25" s="1">
        <v>72.540000000000006</v>
      </c>
      <c r="U25" s="1">
        <v>0</v>
      </c>
      <c r="V25" s="1">
        <v>0</v>
      </c>
      <c r="W25" s="1">
        <v>0</v>
      </c>
      <c r="X25" s="1">
        <v>0</v>
      </c>
      <c r="Y25" s="1">
        <v>-0.11</v>
      </c>
      <c r="Z25" s="1">
        <v>0</v>
      </c>
      <c r="AA25" s="1">
        <v>0</v>
      </c>
      <c r="AB25" s="1">
        <v>0</v>
      </c>
      <c r="AC25" s="1">
        <v>0</v>
      </c>
      <c r="AD25" s="1">
        <v>236.33</v>
      </c>
      <c r="AE25" s="1">
        <v>0</v>
      </c>
      <c r="AF25" s="1">
        <v>1088.6400000000001</v>
      </c>
      <c r="AG25" s="1">
        <v>4821.8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4726.5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5910.44</v>
      </c>
      <c r="P26" s="1">
        <v>-264.58</v>
      </c>
      <c r="Q26" s="1">
        <v>0</v>
      </c>
      <c r="R26" s="1">
        <v>337.11</v>
      </c>
      <c r="S26" s="1">
        <v>0</v>
      </c>
      <c r="T26" s="1">
        <v>72.540000000000006</v>
      </c>
      <c r="U26" s="1">
        <v>0</v>
      </c>
      <c r="V26" s="1">
        <v>0</v>
      </c>
      <c r="W26" s="1">
        <v>0</v>
      </c>
      <c r="X26" s="1">
        <v>0</v>
      </c>
      <c r="Y26" s="1">
        <v>0.04</v>
      </c>
      <c r="Z26" s="1">
        <v>0</v>
      </c>
      <c r="AA26" s="1">
        <v>0</v>
      </c>
      <c r="AB26" s="1">
        <v>0</v>
      </c>
      <c r="AC26" s="1">
        <v>0</v>
      </c>
      <c r="AD26" s="1">
        <v>236.33</v>
      </c>
      <c r="AE26" s="1">
        <v>0</v>
      </c>
      <c r="AF26" s="1">
        <v>545.24</v>
      </c>
      <c r="AG26" s="1">
        <v>5365.2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4726.5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5910.44</v>
      </c>
      <c r="P27" s="1">
        <v>-264.58</v>
      </c>
      <c r="Q27" s="1">
        <v>0</v>
      </c>
      <c r="R27" s="1">
        <v>337.11</v>
      </c>
      <c r="S27" s="1">
        <v>0</v>
      </c>
      <c r="T27" s="1">
        <v>72.540000000000006</v>
      </c>
      <c r="U27" s="1">
        <v>0</v>
      </c>
      <c r="V27" s="1">
        <v>0</v>
      </c>
      <c r="W27" s="1">
        <v>0</v>
      </c>
      <c r="X27" s="1">
        <v>0</v>
      </c>
      <c r="Y27" s="1">
        <v>0.04</v>
      </c>
      <c r="Z27" s="1">
        <v>0</v>
      </c>
      <c r="AA27" s="1">
        <v>0</v>
      </c>
      <c r="AB27" s="1">
        <v>0</v>
      </c>
      <c r="AC27" s="1">
        <v>0</v>
      </c>
      <c r="AD27" s="1">
        <v>236.33</v>
      </c>
      <c r="AE27" s="1">
        <v>0</v>
      </c>
      <c r="AF27" s="1">
        <v>545.24</v>
      </c>
      <c r="AG27" s="1">
        <v>5365.2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67604.009999999995</v>
      </c>
      <c r="D29" s="16">
        <v>0</v>
      </c>
      <c r="E29" s="16">
        <v>0</v>
      </c>
      <c r="F29" s="16">
        <v>0</v>
      </c>
      <c r="G29" s="16">
        <v>3201.54</v>
      </c>
      <c r="H29" s="16">
        <v>800.38</v>
      </c>
      <c r="I29" s="16">
        <v>9912</v>
      </c>
      <c r="J29" s="16">
        <v>13501.47</v>
      </c>
      <c r="K29" s="16">
        <v>3540.31</v>
      </c>
      <c r="L29" s="16">
        <v>0</v>
      </c>
      <c r="M29" s="16">
        <v>0</v>
      </c>
      <c r="N29" s="16">
        <v>0</v>
      </c>
      <c r="O29" s="16">
        <v>88647.71</v>
      </c>
      <c r="P29" s="16">
        <v>-3439.54</v>
      </c>
      <c r="Q29" s="16">
        <v>0</v>
      </c>
      <c r="R29" s="16">
        <v>5330.24</v>
      </c>
      <c r="S29" s="16">
        <v>0</v>
      </c>
      <c r="T29" s="16">
        <v>1890.83</v>
      </c>
      <c r="U29" s="16">
        <v>0</v>
      </c>
      <c r="V29" s="16">
        <v>0</v>
      </c>
      <c r="W29" s="16">
        <v>0</v>
      </c>
      <c r="X29" s="16">
        <v>0</v>
      </c>
      <c r="Y29" s="16">
        <v>-0.55000000000000004</v>
      </c>
      <c r="Z29" s="16">
        <v>0</v>
      </c>
      <c r="AA29" s="16">
        <v>0</v>
      </c>
      <c r="AB29" s="16">
        <v>0</v>
      </c>
      <c r="AC29" s="16">
        <v>0</v>
      </c>
      <c r="AD29" s="16">
        <v>3540.31</v>
      </c>
      <c r="AE29" s="16">
        <v>0</v>
      </c>
      <c r="AF29" s="16">
        <v>19992.310000000001</v>
      </c>
      <c r="AG29" s="16">
        <v>68655.399999999994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5178.8999999999996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6408.38</v>
      </c>
      <c r="P32" s="1">
        <v>-264.58</v>
      </c>
      <c r="Q32" s="1">
        <v>0</v>
      </c>
      <c r="R32" s="1">
        <v>386.33</v>
      </c>
      <c r="S32" s="1">
        <v>0</v>
      </c>
      <c r="T32" s="1">
        <v>121.76</v>
      </c>
      <c r="U32" s="1">
        <v>0</v>
      </c>
      <c r="V32" s="1">
        <v>0</v>
      </c>
      <c r="W32" s="1">
        <v>0</v>
      </c>
      <c r="X32" s="1">
        <v>0</v>
      </c>
      <c r="Y32" s="1">
        <v>-0.03</v>
      </c>
      <c r="Z32" s="1">
        <v>0</v>
      </c>
      <c r="AA32" s="1">
        <v>0</v>
      </c>
      <c r="AB32" s="1">
        <v>0</v>
      </c>
      <c r="AC32" s="1">
        <v>0</v>
      </c>
      <c r="AD32" s="1">
        <v>258.94</v>
      </c>
      <c r="AE32" s="1">
        <v>0</v>
      </c>
      <c r="AF32" s="1">
        <v>3554.18</v>
      </c>
      <c r="AG32" s="1">
        <v>2854.2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-264.58</v>
      </c>
      <c r="Q33" s="1">
        <v>0</v>
      </c>
      <c r="R33" s="1">
        <v>386.33</v>
      </c>
      <c r="S33" s="1">
        <v>0</v>
      </c>
      <c r="T33" s="1">
        <v>121.76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258.94</v>
      </c>
      <c r="AE33" s="1">
        <v>0</v>
      </c>
      <c r="AF33" s="1">
        <v>2364.7800000000002</v>
      </c>
      <c r="AG33" s="1">
        <v>4043.6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5178.8999999999996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6408.38</v>
      </c>
      <c r="P34" s="1">
        <v>-264.58</v>
      </c>
      <c r="Q34" s="1">
        <v>0</v>
      </c>
      <c r="R34" s="1">
        <v>386.33</v>
      </c>
      <c r="S34" s="1">
        <v>0</v>
      </c>
      <c r="T34" s="1">
        <v>121.76</v>
      </c>
      <c r="U34" s="1">
        <v>0</v>
      </c>
      <c r="V34" s="1">
        <v>0</v>
      </c>
      <c r="W34" s="1">
        <v>0</v>
      </c>
      <c r="X34" s="1">
        <v>0</v>
      </c>
      <c r="Y34" s="1">
        <v>-0.03</v>
      </c>
      <c r="Z34" s="1">
        <v>0</v>
      </c>
      <c r="AA34" s="1">
        <v>0</v>
      </c>
      <c r="AB34" s="1">
        <v>0</v>
      </c>
      <c r="AC34" s="1">
        <v>0</v>
      </c>
      <c r="AD34" s="1">
        <v>258.94</v>
      </c>
      <c r="AE34" s="1">
        <v>0</v>
      </c>
      <c r="AF34" s="1">
        <v>1235.18</v>
      </c>
      <c r="AG34" s="1">
        <v>5173.2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8003.85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9517.7900000000009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0</v>
      </c>
      <c r="Y35" s="1">
        <v>-0.14000000000000001</v>
      </c>
      <c r="Z35" s="1">
        <v>0</v>
      </c>
      <c r="AA35" s="1">
        <v>0</v>
      </c>
      <c r="AB35" s="1">
        <v>0</v>
      </c>
      <c r="AC35" s="1">
        <v>0</v>
      </c>
      <c r="AD35" s="1">
        <v>400.19</v>
      </c>
      <c r="AE35" s="1">
        <v>0</v>
      </c>
      <c r="AF35" s="1">
        <v>1600.39</v>
      </c>
      <c r="AG35" s="1">
        <v>7917.4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-264.58</v>
      </c>
      <c r="Q36" s="1">
        <v>0</v>
      </c>
      <c r="R36" s="1">
        <v>337.11</v>
      </c>
      <c r="S36" s="1">
        <v>0</v>
      </c>
      <c r="T36" s="1">
        <v>72.540000000000006</v>
      </c>
      <c r="U36" s="1">
        <v>0</v>
      </c>
      <c r="V36" s="1">
        <v>0</v>
      </c>
      <c r="W36" s="1">
        <v>0</v>
      </c>
      <c r="X36" s="1">
        <v>0</v>
      </c>
      <c r="Y36" s="1">
        <v>0.04</v>
      </c>
      <c r="Z36" s="1">
        <v>0</v>
      </c>
      <c r="AA36" s="1">
        <v>0</v>
      </c>
      <c r="AB36" s="1">
        <v>0</v>
      </c>
      <c r="AC36" s="1">
        <v>0</v>
      </c>
      <c r="AD36" s="1">
        <v>236.33</v>
      </c>
      <c r="AE36" s="1">
        <v>0</v>
      </c>
      <c r="AF36" s="1">
        <v>545.24</v>
      </c>
      <c r="AG36" s="1">
        <v>5365.2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-264.58</v>
      </c>
      <c r="Q37" s="1">
        <v>0</v>
      </c>
      <c r="R37" s="1">
        <v>375.3</v>
      </c>
      <c r="S37" s="1">
        <v>0</v>
      </c>
      <c r="T37" s="1">
        <v>110.72</v>
      </c>
      <c r="U37" s="1">
        <v>0</v>
      </c>
      <c r="V37" s="1">
        <v>0</v>
      </c>
      <c r="W37" s="1">
        <v>0</v>
      </c>
      <c r="X37" s="1">
        <v>0</v>
      </c>
      <c r="Y37" s="1">
        <v>0.1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618.58000000000004</v>
      </c>
      <c r="AG37" s="1">
        <v>5678.2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2363.25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3309.21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0.09</v>
      </c>
      <c r="Z38" s="1">
        <v>0</v>
      </c>
      <c r="AA38" s="1">
        <v>0</v>
      </c>
      <c r="AB38" s="1">
        <v>0</v>
      </c>
      <c r="AC38" s="1">
        <v>0</v>
      </c>
      <c r="AD38" s="1">
        <v>118.16</v>
      </c>
      <c r="AE38" s="1">
        <v>0</v>
      </c>
      <c r="AF38" s="1">
        <v>236.41</v>
      </c>
      <c r="AG38" s="1">
        <v>3072.8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-264.58</v>
      </c>
      <c r="Q39" s="1">
        <v>0</v>
      </c>
      <c r="R39" s="1">
        <v>386.33</v>
      </c>
      <c r="S39" s="1">
        <v>0</v>
      </c>
      <c r="T39" s="1">
        <v>121.76</v>
      </c>
      <c r="U39" s="1">
        <v>0</v>
      </c>
      <c r="V39" s="1">
        <v>0</v>
      </c>
      <c r="W39" s="1">
        <v>0</v>
      </c>
      <c r="X39" s="1">
        <v>0</v>
      </c>
      <c r="Y39" s="1">
        <v>-0.06</v>
      </c>
      <c r="Z39" s="1">
        <v>0</v>
      </c>
      <c r="AA39" s="1">
        <v>0</v>
      </c>
      <c r="AB39" s="1">
        <v>0</v>
      </c>
      <c r="AC39" s="1">
        <v>0</v>
      </c>
      <c r="AD39" s="1">
        <v>258.94</v>
      </c>
      <c r="AE39" s="1">
        <v>0</v>
      </c>
      <c r="AF39" s="1">
        <v>639.58000000000004</v>
      </c>
      <c r="AG39" s="1">
        <v>5768.8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-264.58</v>
      </c>
      <c r="Q40" s="1">
        <v>0</v>
      </c>
      <c r="R40" s="1">
        <v>386.33</v>
      </c>
      <c r="S40" s="1">
        <v>0</v>
      </c>
      <c r="T40" s="1">
        <v>121.76</v>
      </c>
      <c r="U40" s="1">
        <v>0</v>
      </c>
      <c r="V40" s="1">
        <v>0</v>
      </c>
      <c r="W40" s="1">
        <v>0</v>
      </c>
      <c r="X40" s="1">
        <v>0</v>
      </c>
      <c r="Y40" s="1">
        <v>-0.06</v>
      </c>
      <c r="Z40" s="1">
        <v>0</v>
      </c>
      <c r="AA40" s="1">
        <v>0</v>
      </c>
      <c r="AB40" s="1">
        <v>0</v>
      </c>
      <c r="AC40" s="1">
        <v>0</v>
      </c>
      <c r="AD40" s="1">
        <v>258.94</v>
      </c>
      <c r="AE40" s="1">
        <v>0</v>
      </c>
      <c r="AF40" s="1">
        <v>639.58000000000004</v>
      </c>
      <c r="AG40" s="1">
        <v>5768.8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-264.58</v>
      </c>
      <c r="Q41" s="1">
        <v>0</v>
      </c>
      <c r="R41" s="1">
        <v>386.33</v>
      </c>
      <c r="S41" s="1">
        <v>0</v>
      </c>
      <c r="T41" s="1">
        <v>121.76</v>
      </c>
      <c r="U41" s="1">
        <v>0</v>
      </c>
      <c r="V41" s="1">
        <v>0</v>
      </c>
      <c r="W41" s="1">
        <v>0</v>
      </c>
      <c r="X41" s="1">
        <v>0</v>
      </c>
      <c r="Y41" s="1">
        <v>-0.06</v>
      </c>
      <c r="Z41" s="1">
        <v>0</v>
      </c>
      <c r="AA41" s="1">
        <v>0</v>
      </c>
      <c r="AB41" s="1">
        <v>0</v>
      </c>
      <c r="AC41" s="1">
        <v>0</v>
      </c>
      <c r="AD41" s="1">
        <v>258.94</v>
      </c>
      <c r="AE41" s="1">
        <v>0</v>
      </c>
      <c r="AF41" s="1">
        <v>639.58000000000004</v>
      </c>
      <c r="AG41" s="1">
        <v>5768.8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5178.8999999999996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970.54</v>
      </c>
      <c r="K42" s="1">
        <v>258.94</v>
      </c>
      <c r="L42" s="1">
        <v>0</v>
      </c>
      <c r="M42" s="1">
        <v>0</v>
      </c>
      <c r="N42" s="1">
        <v>0</v>
      </c>
      <c r="O42" s="1">
        <v>6408.38</v>
      </c>
      <c r="P42" s="1">
        <v>-264.58</v>
      </c>
      <c r="Q42" s="1">
        <v>0</v>
      </c>
      <c r="R42" s="1">
        <v>386.33</v>
      </c>
      <c r="S42" s="1">
        <v>0</v>
      </c>
      <c r="T42" s="1">
        <v>121.76</v>
      </c>
      <c r="U42" s="1">
        <v>0</v>
      </c>
      <c r="V42" s="1">
        <v>0</v>
      </c>
      <c r="W42" s="1">
        <v>0</v>
      </c>
      <c r="X42" s="1">
        <v>0</v>
      </c>
      <c r="Y42" s="1">
        <v>-0.06</v>
      </c>
      <c r="Z42" s="1">
        <v>0</v>
      </c>
      <c r="AA42" s="1">
        <v>0</v>
      </c>
      <c r="AB42" s="1">
        <v>0</v>
      </c>
      <c r="AC42" s="1">
        <v>0</v>
      </c>
      <c r="AD42" s="1">
        <v>258.94</v>
      </c>
      <c r="AE42" s="1">
        <v>0</v>
      </c>
      <c r="AF42" s="1">
        <v>639.58000000000004</v>
      </c>
      <c r="AG42" s="1">
        <v>5768.8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5178.8999999999996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970.54</v>
      </c>
      <c r="K43" s="1">
        <v>258.94</v>
      </c>
      <c r="L43" s="1">
        <v>0</v>
      </c>
      <c r="M43" s="1">
        <v>0</v>
      </c>
      <c r="N43" s="1">
        <v>0</v>
      </c>
      <c r="O43" s="1">
        <v>6408.38</v>
      </c>
      <c r="P43" s="1">
        <v>-264.58</v>
      </c>
      <c r="Q43" s="1">
        <v>0</v>
      </c>
      <c r="R43" s="1">
        <v>386.33</v>
      </c>
      <c r="S43" s="1">
        <v>0</v>
      </c>
      <c r="T43" s="1">
        <v>121.76</v>
      </c>
      <c r="U43" s="1">
        <v>0</v>
      </c>
      <c r="V43" s="1">
        <v>0</v>
      </c>
      <c r="W43" s="1">
        <v>0</v>
      </c>
      <c r="X43" s="1">
        <v>0</v>
      </c>
      <c r="Y43" s="1">
        <v>-0.06</v>
      </c>
      <c r="Z43" s="1">
        <v>0</v>
      </c>
      <c r="AA43" s="1">
        <v>0</v>
      </c>
      <c r="AB43" s="1">
        <v>0</v>
      </c>
      <c r="AC43" s="1">
        <v>0</v>
      </c>
      <c r="AD43" s="1">
        <v>258.94</v>
      </c>
      <c r="AE43" s="1">
        <v>0</v>
      </c>
      <c r="AF43" s="1">
        <v>639.58000000000004</v>
      </c>
      <c r="AG43" s="1">
        <v>5768.8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5178.8999999999996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970.54</v>
      </c>
      <c r="K44" s="1">
        <v>258.94</v>
      </c>
      <c r="L44" s="1">
        <v>0</v>
      </c>
      <c r="M44" s="1">
        <v>0</v>
      </c>
      <c r="N44" s="1">
        <v>0</v>
      </c>
      <c r="O44" s="1">
        <v>6408.38</v>
      </c>
      <c r="P44" s="1">
        <v>-264.58</v>
      </c>
      <c r="Q44" s="1">
        <v>0</v>
      </c>
      <c r="R44" s="1">
        <v>386.33</v>
      </c>
      <c r="S44" s="1">
        <v>0</v>
      </c>
      <c r="T44" s="1">
        <v>121.76</v>
      </c>
      <c r="U44" s="1">
        <v>0</v>
      </c>
      <c r="V44" s="1">
        <v>0</v>
      </c>
      <c r="W44" s="1">
        <v>0</v>
      </c>
      <c r="X44" s="1">
        <v>0</v>
      </c>
      <c r="Y44" s="1">
        <v>-0.06</v>
      </c>
      <c r="Z44" s="1">
        <v>0</v>
      </c>
      <c r="AA44" s="1">
        <v>0</v>
      </c>
      <c r="AB44" s="1">
        <v>0</v>
      </c>
      <c r="AC44" s="1">
        <v>0</v>
      </c>
      <c r="AD44" s="1">
        <v>258.94</v>
      </c>
      <c r="AE44" s="1">
        <v>0</v>
      </c>
      <c r="AF44" s="1">
        <v>639.58000000000004</v>
      </c>
      <c r="AG44" s="1">
        <v>5768.8</v>
      </c>
      <c r="AH44" s="1">
        <v>0</v>
      </c>
      <c r="AI44" s="1">
        <v>0</v>
      </c>
    </row>
    <row r="45" spans="1:35" s="5" customFormat="1" x14ac:dyDescent="0.2">
      <c r="A45" s="15" t="s">
        <v>74</v>
      </c>
      <c r="C45" s="5" t="s">
        <v>75</v>
      </c>
      <c r="D45" s="5" t="s">
        <v>75</v>
      </c>
      <c r="E45" s="5" t="s">
        <v>75</v>
      </c>
      <c r="F45" s="5" t="s">
        <v>75</v>
      </c>
      <c r="G45" s="5" t="s">
        <v>75</v>
      </c>
      <c r="H45" s="5" t="s">
        <v>75</v>
      </c>
      <c r="I45" s="5" t="s">
        <v>75</v>
      </c>
      <c r="J45" s="5" t="s">
        <v>75</v>
      </c>
      <c r="K45" s="5" t="s">
        <v>75</v>
      </c>
      <c r="L45" s="5" t="s">
        <v>75</v>
      </c>
      <c r="M45" s="5" t="s">
        <v>75</v>
      </c>
      <c r="N45" s="5" t="s">
        <v>75</v>
      </c>
      <c r="O45" s="5" t="s">
        <v>75</v>
      </c>
      <c r="P45" s="5" t="s">
        <v>75</v>
      </c>
      <c r="Q45" s="5" t="s">
        <v>75</v>
      </c>
      <c r="R45" s="5" t="s">
        <v>75</v>
      </c>
      <c r="S45" s="5" t="s">
        <v>75</v>
      </c>
      <c r="T45" s="5" t="s">
        <v>75</v>
      </c>
      <c r="U45" s="5" t="s">
        <v>75</v>
      </c>
      <c r="V45" s="5" t="s">
        <v>75</v>
      </c>
      <c r="W45" s="5" t="s">
        <v>75</v>
      </c>
      <c r="X45" s="5" t="s">
        <v>75</v>
      </c>
      <c r="Y45" s="5" t="s">
        <v>75</v>
      </c>
      <c r="Z45" s="5" t="s">
        <v>75</v>
      </c>
      <c r="AA45" s="5" t="s">
        <v>75</v>
      </c>
      <c r="AB45" s="5" t="s">
        <v>75</v>
      </c>
      <c r="AC45" s="5" t="s">
        <v>75</v>
      </c>
      <c r="AD45" s="5" t="s">
        <v>75</v>
      </c>
      <c r="AE45" s="5" t="s">
        <v>75</v>
      </c>
      <c r="AF45" s="5" t="s">
        <v>75</v>
      </c>
      <c r="AG45" s="5" t="s">
        <v>75</v>
      </c>
      <c r="AH45" s="5" t="s">
        <v>75</v>
      </c>
      <c r="AI45" s="5" t="s">
        <v>75</v>
      </c>
    </row>
    <row r="46" spans="1:35" x14ac:dyDescent="0.2">
      <c r="C46" s="16">
        <v>66781.2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9204</v>
      </c>
      <c r="J46" s="16">
        <v>12589.42</v>
      </c>
      <c r="K46" s="16">
        <v>3339.02</v>
      </c>
      <c r="L46" s="16">
        <v>0</v>
      </c>
      <c r="M46" s="16">
        <v>0</v>
      </c>
      <c r="N46" s="16">
        <v>0</v>
      </c>
      <c r="O46" s="16">
        <v>82709.64</v>
      </c>
      <c r="P46" s="16">
        <v>-3042.96</v>
      </c>
      <c r="Q46" s="16">
        <v>0</v>
      </c>
      <c r="R46" s="16">
        <v>5122.1099999999997</v>
      </c>
      <c r="S46" s="16">
        <v>0</v>
      </c>
      <c r="T46" s="16">
        <v>2079.25</v>
      </c>
      <c r="U46" s="16">
        <v>0</v>
      </c>
      <c r="V46" s="16">
        <v>0</v>
      </c>
      <c r="W46" s="16">
        <v>0</v>
      </c>
      <c r="X46" s="16">
        <v>0</v>
      </c>
      <c r="Y46" s="16">
        <v>-0.33</v>
      </c>
      <c r="Z46" s="16">
        <v>0</v>
      </c>
      <c r="AA46" s="16">
        <v>0</v>
      </c>
      <c r="AB46" s="16">
        <v>0</v>
      </c>
      <c r="AC46" s="16">
        <v>0</v>
      </c>
      <c r="AD46" s="16">
        <v>3339.02</v>
      </c>
      <c r="AE46" s="16">
        <v>0</v>
      </c>
      <c r="AF46" s="16">
        <v>13992.24</v>
      </c>
      <c r="AG46" s="16">
        <v>68717.399999999994</v>
      </c>
      <c r="AH46" s="16">
        <v>0</v>
      </c>
      <c r="AI46" s="16">
        <v>0</v>
      </c>
    </row>
    <row r="48" spans="1:35" x14ac:dyDescent="0.2">
      <c r="A48" s="12" t="s">
        <v>103</v>
      </c>
    </row>
    <row r="49" spans="1:35" x14ac:dyDescent="0.2">
      <c r="A49" s="2" t="s">
        <v>104</v>
      </c>
      <c r="B49" s="1" t="s">
        <v>105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-264.58</v>
      </c>
      <c r="Q49" s="1">
        <v>0</v>
      </c>
      <c r="R49" s="1">
        <v>337.11</v>
      </c>
      <c r="S49" s="1">
        <v>0</v>
      </c>
      <c r="T49" s="1">
        <v>72.540000000000006</v>
      </c>
      <c r="U49" s="1">
        <v>0</v>
      </c>
      <c r="V49" s="1">
        <v>0</v>
      </c>
      <c r="W49" s="1">
        <v>0</v>
      </c>
      <c r="X49" s="1">
        <v>0</v>
      </c>
      <c r="Y49" s="1">
        <v>0.09</v>
      </c>
      <c r="Z49" s="1">
        <v>0</v>
      </c>
      <c r="AA49" s="1">
        <v>0</v>
      </c>
      <c r="AB49" s="1">
        <v>0</v>
      </c>
      <c r="AC49" s="1">
        <v>0</v>
      </c>
      <c r="AD49" s="1">
        <v>236.33</v>
      </c>
      <c r="AE49" s="1">
        <v>0</v>
      </c>
      <c r="AF49" s="1">
        <v>1351.04</v>
      </c>
      <c r="AG49" s="1">
        <v>4559.3999999999996</v>
      </c>
      <c r="AH49" s="1">
        <v>0</v>
      </c>
      <c r="AI49" s="1">
        <v>0</v>
      </c>
    </row>
    <row r="50" spans="1:35" x14ac:dyDescent="0.2">
      <c r="A50" s="2" t="s">
        <v>106</v>
      </c>
      <c r="B50" s="1" t="s">
        <v>107</v>
      </c>
      <c r="C50" s="1">
        <v>7863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1106.6099999999999</v>
      </c>
      <c r="K50" s="1">
        <v>393.15</v>
      </c>
      <c r="L50" s="1">
        <v>0</v>
      </c>
      <c r="M50" s="1">
        <v>0</v>
      </c>
      <c r="N50" s="1">
        <v>0</v>
      </c>
      <c r="O50" s="1">
        <v>9362.76</v>
      </c>
      <c r="P50" s="1">
        <v>0</v>
      </c>
      <c r="Q50" s="1">
        <v>0</v>
      </c>
      <c r="R50" s="1">
        <v>774.91</v>
      </c>
      <c r="S50" s="1">
        <v>0</v>
      </c>
      <c r="T50" s="1">
        <v>774.91</v>
      </c>
      <c r="U50" s="1">
        <v>0</v>
      </c>
      <c r="V50" s="1">
        <v>0</v>
      </c>
      <c r="W50" s="1">
        <v>0</v>
      </c>
      <c r="X50" s="1">
        <v>0</v>
      </c>
      <c r="Y50" s="1">
        <v>-0.1</v>
      </c>
      <c r="Z50" s="1">
        <v>0</v>
      </c>
      <c r="AA50" s="1">
        <v>0</v>
      </c>
      <c r="AB50" s="1">
        <v>0</v>
      </c>
      <c r="AC50" s="1">
        <v>0</v>
      </c>
      <c r="AD50" s="1">
        <v>393.15</v>
      </c>
      <c r="AE50" s="1">
        <v>0</v>
      </c>
      <c r="AF50" s="1">
        <v>6071.36</v>
      </c>
      <c r="AG50" s="1">
        <v>3291.4</v>
      </c>
      <c r="AH50" s="1">
        <v>0</v>
      </c>
      <c r="AI50" s="1">
        <v>0</v>
      </c>
    </row>
    <row r="51" spans="1:35" x14ac:dyDescent="0.2">
      <c r="A51" s="2" t="s">
        <v>108</v>
      </c>
      <c r="B51" s="1" t="s">
        <v>109</v>
      </c>
      <c r="C51" s="1">
        <v>4411.3999999999996</v>
      </c>
      <c r="D51" s="1">
        <v>0</v>
      </c>
      <c r="E51" s="1">
        <v>0</v>
      </c>
      <c r="F51" s="1">
        <v>0</v>
      </c>
      <c r="G51" s="1">
        <v>315.10000000000002</v>
      </c>
      <c r="H51" s="1">
        <v>78.78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5989.22</v>
      </c>
      <c r="P51" s="1">
        <v>-264.58</v>
      </c>
      <c r="Q51" s="1">
        <v>0</v>
      </c>
      <c r="R51" s="1">
        <v>337.11</v>
      </c>
      <c r="S51" s="1">
        <v>0</v>
      </c>
      <c r="T51" s="1">
        <v>72.540000000000006</v>
      </c>
      <c r="U51" s="1">
        <v>0</v>
      </c>
      <c r="V51" s="1">
        <v>0</v>
      </c>
      <c r="W51" s="1">
        <v>0</v>
      </c>
      <c r="X51" s="1">
        <v>0</v>
      </c>
      <c r="Y51" s="1">
        <v>7.0000000000000007E-2</v>
      </c>
      <c r="Z51" s="1">
        <v>0</v>
      </c>
      <c r="AA51" s="1">
        <v>0</v>
      </c>
      <c r="AB51" s="1">
        <v>0</v>
      </c>
      <c r="AC51" s="1">
        <v>0</v>
      </c>
      <c r="AD51" s="1">
        <v>236.33</v>
      </c>
      <c r="AE51" s="1">
        <v>0</v>
      </c>
      <c r="AF51" s="1">
        <v>1088.82</v>
      </c>
      <c r="AG51" s="1">
        <v>4900.3999999999996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-264.58</v>
      </c>
      <c r="Q52" s="1">
        <v>0</v>
      </c>
      <c r="R52" s="1">
        <v>337.11</v>
      </c>
      <c r="S52" s="1">
        <v>0</v>
      </c>
      <c r="T52" s="1">
        <v>72.540000000000006</v>
      </c>
      <c r="U52" s="1">
        <v>0</v>
      </c>
      <c r="V52" s="1">
        <v>0</v>
      </c>
      <c r="W52" s="1">
        <v>0</v>
      </c>
      <c r="X52" s="1">
        <v>0</v>
      </c>
      <c r="Y52" s="1">
        <v>-0.11</v>
      </c>
      <c r="Z52" s="1">
        <v>0</v>
      </c>
      <c r="AA52" s="1">
        <v>0</v>
      </c>
      <c r="AB52" s="1">
        <v>0</v>
      </c>
      <c r="AC52" s="1">
        <v>0</v>
      </c>
      <c r="AD52" s="1">
        <v>236.33</v>
      </c>
      <c r="AE52" s="1">
        <v>0</v>
      </c>
      <c r="AF52" s="1">
        <v>1088.6400000000001</v>
      </c>
      <c r="AG52" s="1">
        <v>4821.8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4726.5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5910.44</v>
      </c>
      <c r="P53" s="1">
        <v>-264.58</v>
      </c>
      <c r="Q53" s="1">
        <v>0</v>
      </c>
      <c r="R53" s="1">
        <v>337.11</v>
      </c>
      <c r="S53" s="1">
        <v>0</v>
      </c>
      <c r="T53" s="1">
        <v>72.540000000000006</v>
      </c>
      <c r="U53" s="1">
        <v>0</v>
      </c>
      <c r="V53" s="1">
        <v>0</v>
      </c>
      <c r="W53" s="1">
        <v>0</v>
      </c>
      <c r="X53" s="1">
        <v>0</v>
      </c>
      <c r="Y53" s="1">
        <v>-0.11</v>
      </c>
      <c r="Z53" s="1">
        <v>0</v>
      </c>
      <c r="AA53" s="1">
        <v>0</v>
      </c>
      <c r="AB53" s="1">
        <v>0</v>
      </c>
      <c r="AC53" s="1">
        <v>0</v>
      </c>
      <c r="AD53" s="1">
        <v>236.33</v>
      </c>
      <c r="AE53" s="1">
        <v>0</v>
      </c>
      <c r="AF53" s="1">
        <v>1088.6400000000001</v>
      </c>
      <c r="AG53" s="1">
        <v>4821.8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4726.5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947.61</v>
      </c>
      <c r="K54" s="1">
        <v>236.33</v>
      </c>
      <c r="L54" s="1">
        <v>0</v>
      </c>
      <c r="M54" s="1">
        <v>0</v>
      </c>
      <c r="N54" s="1">
        <v>0</v>
      </c>
      <c r="O54" s="1">
        <v>5910.44</v>
      </c>
      <c r="P54" s="1">
        <v>-264.58</v>
      </c>
      <c r="Q54" s="1">
        <v>0</v>
      </c>
      <c r="R54" s="1">
        <v>337.11</v>
      </c>
      <c r="S54" s="1">
        <v>0</v>
      </c>
      <c r="T54" s="1">
        <v>72.540000000000006</v>
      </c>
      <c r="U54" s="1">
        <v>0</v>
      </c>
      <c r="V54" s="1">
        <v>-72.540000000000006</v>
      </c>
      <c r="W54" s="1">
        <v>0</v>
      </c>
      <c r="X54" s="1">
        <v>0</v>
      </c>
      <c r="Y54" s="1">
        <v>0.03</v>
      </c>
      <c r="Z54" s="1">
        <v>0</v>
      </c>
      <c r="AA54" s="1">
        <v>0</v>
      </c>
      <c r="AB54" s="1">
        <v>0</v>
      </c>
      <c r="AC54" s="1">
        <v>0</v>
      </c>
      <c r="AD54" s="1">
        <v>236.33</v>
      </c>
      <c r="AE54" s="1">
        <v>0</v>
      </c>
      <c r="AF54" s="1">
        <v>1016.24</v>
      </c>
      <c r="AG54" s="1">
        <v>4894.2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2835.9</v>
      </c>
      <c r="D55" s="1">
        <v>0</v>
      </c>
      <c r="E55" s="1">
        <v>0</v>
      </c>
      <c r="F55" s="1">
        <v>0</v>
      </c>
      <c r="G55" s="1">
        <v>1890.6</v>
      </c>
      <c r="H55" s="1">
        <v>472.65</v>
      </c>
      <c r="I55" s="1">
        <v>708</v>
      </c>
      <c r="J55" s="1">
        <v>947.61</v>
      </c>
      <c r="K55" s="1">
        <v>236.33</v>
      </c>
      <c r="L55" s="1">
        <v>0</v>
      </c>
      <c r="M55" s="1">
        <v>0</v>
      </c>
      <c r="N55" s="1">
        <v>0</v>
      </c>
      <c r="O55" s="1">
        <v>6383.09</v>
      </c>
      <c r="P55" s="1">
        <v>-264.58</v>
      </c>
      <c r="Q55" s="1">
        <v>0</v>
      </c>
      <c r="R55" s="1">
        <v>337.11</v>
      </c>
      <c r="S55" s="1">
        <v>0</v>
      </c>
      <c r="T55" s="1">
        <v>72.540000000000006</v>
      </c>
      <c r="U55" s="1">
        <v>0</v>
      </c>
      <c r="V55" s="1">
        <v>0</v>
      </c>
      <c r="W55" s="1">
        <v>0</v>
      </c>
      <c r="X55" s="1">
        <v>0</v>
      </c>
      <c r="Y55" s="1">
        <v>0.14000000000000001</v>
      </c>
      <c r="Z55" s="1">
        <v>0</v>
      </c>
      <c r="AA55" s="1">
        <v>0</v>
      </c>
      <c r="AB55" s="1">
        <v>0</v>
      </c>
      <c r="AC55" s="1">
        <v>0</v>
      </c>
      <c r="AD55" s="1">
        <v>236.33</v>
      </c>
      <c r="AE55" s="1">
        <v>0</v>
      </c>
      <c r="AF55" s="1">
        <v>1088.8900000000001</v>
      </c>
      <c r="AG55" s="1">
        <v>5294.2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2682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843.96</v>
      </c>
      <c r="K56" s="1">
        <v>134.1</v>
      </c>
      <c r="L56" s="1">
        <v>0</v>
      </c>
      <c r="M56" s="1">
        <v>0</v>
      </c>
      <c r="N56" s="1">
        <v>0</v>
      </c>
      <c r="O56" s="1">
        <v>3660.06</v>
      </c>
      <c r="P56" s="1">
        <v>-152.97999999999999</v>
      </c>
      <c r="Q56" s="1">
        <v>0</v>
      </c>
      <c r="R56" s="1">
        <v>152.97999999999999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0.06</v>
      </c>
      <c r="Z56" s="1">
        <v>0</v>
      </c>
      <c r="AA56" s="1">
        <v>0</v>
      </c>
      <c r="AB56" s="1">
        <v>0</v>
      </c>
      <c r="AC56" s="1">
        <v>0</v>
      </c>
      <c r="AD56" s="1">
        <v>134.1</v>
      </c>
      <c r="AE56" s="1">
        <v>0</v>
      </c>
      <c r="AF56" s="1">
        <v>268.26</v>
      </c>
      <c r="AG56" s="1">
        <v>3391.8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2019.6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566.4</v>
      </c>
      <c r="J57" s="1">
        <v>668.78</v>
      </c>
      <c r="K57" s="1">
        <v>100.98</v>
      </c>
      <c r="L57" s="1">
        <v>0</v>
      </c>
      <c r="M57" s="1">
        <v>0</v>
      </c>
      <c r="N57" s="1">
        <v>0</v>
      </c>
      <c r="O57" s="1">
        <v>2789.36</v>
      </c>
      <c r="P57" s="1">
        <v>-110.59</v>
      </c>
      <c r="Q57" s="1">
        <v>0</v>
      </c>
      <c r="R57" s="1">
        <v>110.59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100.98</v>
      </c>
      <c r="AE57" s="1">
        <v>0</v>
      </c>
      <c r="AF57" s="1">
        <v>201.96</v>
      </c>
      <c r="AG57" s="1">
        <v>2587.4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4726.5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947.61</v>
      </c>
      <c r="K58" s="1">
        <v>236.33</v>
      </c>
      <c r="L58" s="1">
        <v>0</v>
      </c>
      <c r="M58" s="1">
        <v>0</v>
      </c>
      <c r="N58" s="1">
        <v>0</v>
      </c>
      <c r="O58" s="1">
        <v>5910.44</v>
      </c>
      <c r="P58" s="1">
        <v>-264.58</v>
      </c>
      <c r="Q58" s="1">
        <v>0</v>
      </c>
      <c r="R58" s="1">
        <v>337.11</v>
      </c>
      <c r="S58" s="1">
        <v>0</v>
      </c>
      <c r="T58" s="1">
        <v>72.540000000000006</v>
      </c>
      <c r="U58" s="1">
        <v>0</v>
      </c>
      <c r="V58" s="1">
        <v>0</v>
      </c>
      <c r="W58" s="1">
        <v>0</v>
      </c>
      <c r="X58" s="1">
        <v>0</v>
      </c>
      <c r="Y58" s="1">
        <v>-0.11</v>
      </c>
      <c r="Z58" s="1">
        <v>0</v>
      </c>
      <c r="AA58" s="1">
        <v>0</v>
      </c>
      <c r="AB58" s="1">
        <v>0</v>
      </c>
      <c r="AC58" s="1">
        <v>0</v>
      </c>
      <c r="AD58" s="1">
        <v>236.33</v>
      </c>
      <c r="AE58" s="1">
        <v>0</v>
      </c>
      <c r="AF58" s="1">
        <v>1088.6400000000001</v>
      </c>
      <c r="AG58" s="1">
        <v>4821.8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7697.7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1098.23</v>
      </c>
      <c r="K59" s="1">
        <v>384.88</v>
      </c>
      <c r="L59" s="1">
        <v>0</v>
      </c>
      <c r="M59" s="1">
        <v>0</v>
      </c>
      <c r="N59" s="1">
        <v>0</v>
      </c>
      <c r="O59" s="1">
        <v>9180.81</v>
      </c>
      <c r="P59" s="1">
        <v>0</v>
      </c>
      <c r="Q59" s="1">
        <v>0</v>
      </c>
      <c r="R59" s="1">
        <v>745.29</v>
      </c>
      <c r="S59" s="1">
        <v>0</v>
      </c>
      <c r="T59" s="1">
        <v>745.29</v>
      </c>
      <c r="U59" s="1">
        <v>0</v>
      </c>
      <c r="V59" s="1">
        <v>0</v>
      </c>
      <c r="W59" s="1">
        <v>0</v>
      </c>
      <c r="X59" s="1">
        <v>0</v>
      </c>
      <c r="Y59" s="1">
        <v>0.12</v>
      </c>
      <c r="Z59" s="1">
        <v>0</v>
      </c>
      <c r="AA59" s="1">
        <v>0</v>
      </c>
      <c r="AB59" s="1">
        <v>0</v>
      </c>
      <c r="AC59" s="1">
        <v>0</v>
      </c>
      <c r="AD59" s="1">
        <v>384.88</v>
      </c>
      <c r="AE59" s="1">
        <v>0</v>
      </c>
      <c r="AF59" s="1">
        <v>2400.41</v>
      </c>
      <c r="AG59" s="1">
        <v>6780.4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2363.25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827.8</v>
      </c>
      <c r="K60" s="1">
        <v>118.16</v>
      </c>
      <c r="L60" s="1">
        <v>0</v>
      </c>
      <c r="M60" s="1">
        <v>0</v>
      </c>
      <c r="N60" s="1">
        <v>0</v>
      </c>
      <c r="O60" s="1">
        <v>3309.21</v>
      </c>
      <c r="P60" s="1">
        <v>-132.58000000000001</v>
      </c>
      <c r="Q60" s="1">
        <v>0</v>
      </c>
      <c r="R60" s="1">
        <v>132.58000000000001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-0.11</v>
      </c>
      <c r="Z60" s="1">
        <v>0</v>
      </c>
      <c r="AA60" s="1">
        <v>0</v>
      </c>
      <c r="AB60" s="1">
        <v>0</v>
      </c>
      <c r="AC60" s="1">
        <v>0</v>
      </c>
      <c r="AD60" s="1">
        <v>118.16</v>
      </c>
      <c r="AE60" s="1">
        <v>0</v>
      </c>
      <c r="AF60" s="1">
        <v>236.21</v>
      </c>
      <c r="AG60" s="1">
        <v>3073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2356.1999999999998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660.8</v>
      </c>
      <c r="J61" s="1">
        <v>780.24</v>
      </c>
      <c r="K61" s="1">
        <v>117.81</v>
      </c>
      <c r="L61" s="1">
        <v>0</v>
      </c>
      <c r="M61" s="1">
        <v>0</v>
      </c>
      <c r="N61" s="1">
        <v>0</v>
      </c>
      <c r="O61" s="1">
        <v>3254.25</v>
      </c>
      <c r="P61" s="1">
        <v>-132.13</v>
      </c>
      <c r="Q61" s="1">
        <v>0</v>
      </c>
      <c r="R61" s="1">
        <v>132.13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0.03</v>
      </c>
      <c r="Z61" s="1">
        <v>0</v>
      </c>
      <c r="AA61" s="1">
        <v>0</v>
      </c>
      <c r="AB61" s="1">
        <v>0</v>
      </c>
      <c r="AC61" s="1">
        <v>0</v>
      </c>
      <c r="AD61" s="1">
        <v>117.81</v>
      </c>
      <c r="AE61" s="1">
        <v>0</v>
      </c>
      <c r="AF61" s="1">
        <v>235.65</v>
      </c>
      <c r="AG61" s="1">
        <v>3018.6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4726.5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947.61</v>
      </c>
      <c r="K62" s="1">
        <v>236.33</v>
      </c>
      <c r="L62" s="1">
        <v>0</v>
      </c>
      <c r="M62" s="1">
        <v>0</v>
      </c>
      <c r="N62" s="1">
        <v>0</v>
      </c>
      <c r="O62" s="1">
        <v>5910.44</v>
      </c>
      <c r="P62" s="1">
        <v>-264.58</v>
      </c>
      <c r="Q62" s="1">
        <v>0</v>
      </c>
      <c r="R62" s="1">
        <v>337.11</v>
      </c>
      <c r="S62" s="1">
        <v>0</v>
      </c>
      <c r="T62" s="1">
        <v>72.540000000000006</v>
      </c>
      <c r="U62" s="1">
        <v>0</v>
      </c>
      <c r="V62" s="1">
        <v>0</v>
      </c>
      <c r="W62" s="1">
        <v>0</v>
      </c>
      <c r="X62" s="1">
        <v>0</v>
      </c>
      <c r="Y62" s="1">
        <v>0.04</v>
      </c>
      <c r="Z62" s="1">
        <v>0</v>
      </c>
      <c r="AA62" s="1">
        <v>0</v>
      </c>
      <c r="AB62" s="1">
        <v>0</v>
      </c>
      <c r="AC62" s="1">
        <v>0</v>
      </c>
      <c r="AD62" s="1">
        <v>236.33</v>
      </c>
      <c r="AE62" s="1">
        <v>0</v>
      </c>
      <c r="AF62" s="1">
        <v>545.24</v>
      </c>
      <c r="AG62" s="1">
        <v>5365.2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2524.5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835.98</v>
      </c>
      <c r="K63" s="1">
        <v>126.23</v>
      </c>
      <c r="L63" s="1">
        <v>0</v>
      </c>
      <c r="M63" s="1">
        <v>0</v>
      </c>
      <c r="N63" s="1">
        <v>0</v>
      </c>
      <c r="O63" s="1">
        <v>3486.71</v>
      </c>
      <c r="P63" s="1">
        <v>-142.9</v>
      </c>
      <c r="Q63" s="1">
        <v>0</v>
      </c>
      <c r="R63" s="1">
        <v>142.9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0.05</v>
      </c>
      <c r="Z63" s="1">
        <v>0</v>
      </c>
      <c r="AA63" s="1">
        <v>0</v>
      </c>
      <c r="AB63" s="1">
        <v>0</v>
      </c>
      <c r="AC63" s="1">
        <v>0</v>
      </c>
      <c r="AD63" s="1">
        <v>126.23</v>
      </c>
      <c r="AE63" s="1">
        <v>0</v>
      </c>
      <c r="AF63" s="1">
        <v>252.51</v>
      </c>
      <c r="AG63" s="1">
        <v>3234.2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2704.65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845.11</v>
      </c>
      <c r="K64" s="1">
        <v>135.22999999999999</v>
      </c>
      <c r="L64" s="1">
        <v>0</v>
      </c>
      <c r="M64" s="1">
        <v>0</v>
      </c>
      <c r="N64" s="1">
        <v>0</v>
      </c>
      <c r="O64" s="1">
        <v>3684.99</v>
      </c>
      <c r="P64" s="1">
        <v>-154.43</v>
      </c>
      <c r="Q64" s="1">
        <v>0</v>
      </c>
      <c r="R64" s="1">
        <v>154.43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0.13</v>
      </c>
      <c r="Z64" s="1">
        <v>0</v>
      </c>
      <c r="AA64" s="1">
        <v>0</v>
      </c>
      <c r="AB64" s="1">
        <v>0</v>
      </c>
      <c r="AC64" s="1">
        <v>0</v>
      </c>
      <c r="AD64" s="1">
        <v>135.22999999999999</v>
      </c>
      <c r="AE64" s="1">
        <v>0</v>
      </c>
      <c r="AF64" s="1">
        <v>270.58999999999997</v>
      </c>
      <c r="AG64" s="1">
        <v>3414.4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2356.1999999999998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660.8</v>
      </c>
      <c r="J65" s="1">
        <v>780.24</v>
      </c>
      <c r="K65" s="1">
        <v>117.81</v>
      </c>
      <c r="L65" s="1">
        <v>0</v>
      </c>
      <c r="M65" s="1">
        <v>0</v>
      </c>
      <c r="N65" s="1">
        <v>0</v>
      </c>
      <c r="O65" s="1">
        <v>3254.25</v>
      </c>
      <c r="P65" s="1">
        <v>-132.13</v>
      </c>
      <c r="Q65" s="1">
        <v>0</v>
      </c>
      <c r="R65" s="1">
        <v>132.13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0.03</v>
      </c>
      <c r="Z65" s="1">
        <v>0</v>
      </c>
      <c r="AA65" s="1">
        <v>0</v>
      </c>
      <c r="AB65" s="1">
        <v>0</v>
      </c>
      <c r="AC65" s="1">
        <v>0</v>
      </c>
      <c r="AD65" s="1">
        <v>117.81</v>
      </c>
      <c r="AE65" s="1">
        <v>0</v>
      </c>
      <c r="AF65" s="1">
        <v>235.65</v>
      </c>
      <c r="AG65" s="1">
        <v>3018.6</v>
      </c>
      <c r="AH65" s="1">
        <v>0</v>
      </c>
      <c r="AI65" s="1">
        <v>0</v>
      </c>
    </row>
    <row r="66" spans="1:35" s="5" customFormat="1" x14ac:dyDescent="0.2">
      <c r="A66" s="15" t="s">
        <v>74</v>
      </c>
      <c r="C66" s="5" t="s">
        <v>75</v>
      </c>
      <c r="D66" s="5" t="s">
        <v>75</v>
      </c>
      <c r="E66" s="5" t="s">
        <v>75</v>
      </c>
      <c r="F66" s="5" t="s">
        <v>75</v>
      </c>
      <c r="G66" s="5" t="s">
        <v>75</v>
      </c>
      <c r="H66" s="5" t="s">
        <v>75</v>
      </c>
      <c r="I66" s="5" t="s">
        <v>75</v>
      </c>
      <c r="J66" s="5" t="s">
        <v>75</v>
      </c>
      <c r="K66" s="5" t="s">
        <v>75</v>
      </c>
      <c r="L66" s="5" t="s">
        <v>75</v>
      </c>
      <c r="M66" s="5" t="s">
        <v>75</v>
      </c>
      <c r="N66" s="5" t="s">
        <v>75</v>
      </c>
      <c r="O66" s="5" t="s">
        <v>75</v>
      </c>
      <c r="P66" s="5" t="s">
        <v>75</v>
      </c>
      <c r="Q66" s="5" t="s">
        <v>75</v>
      </c>
      <c r="R66" s="5" t="s">
        <v>75</v>
      </c>
      <c r="S66" s="5" t="s">
        <v>75</v>
      </c>
      <c r="T66" s="5" t="s">
        <v>75</v>
      </c>
      <c r="U66" s="5" t="s">
        <v>75</v>
      </c>
      <c r="V66" s="5" t="s">
        <v>75</v>
      </c>
      <c r="W66" s="5" t="s">
        <v>75</v>
      </c>
      <c r="X66" s="5" t="s">
        <v>75</v>
      </c>
      <c r="Y66" s="5" t="s">
        <v>75</v>
      </c>
      <c r="Z66" s="5" t="s">
        <v>75</v>
      </c>
      <c r="AA66" s="5" t="s">
        <v>75</v>
      </c>
      <c r="AB66" s="5" t="s">
        <v>75</v>
      </c>
      <c r="AC66" s="5" t="s">
        <v>75</v>
      </c>
      <c r="AD66" s="5" t="s">
        <v>75</v>
      </c>
      <c r="AE66" s="5" t="s">
        <v>75</v>
      </c>
      <c r="AF66" s="5" t="s">
        <v>75</v>
      </c>
      <c r="AG66" s="5" t="s">
        <v>75</v>
      </c>
      <c r="AH66" s="5" t="s">
        <v>75</v>
      </c>
      <c r="AI66" s="5" t="s">
        <v>75</v>
      </c>
    </row>
    <row r="67" spans="1:35" x14ac:dyDescent="0.2">
      <c r="C67" s="16">
        <v>68173.399999999994</v>
      </c>
      <c r="D67" s="16">
        <v>0</v>
      </c>
      <c r="E67" s="16">
        <v>0</v>
      </c>
      <c r="F67" s="16">
        <v>0</v>
      </c>
      <c r="G67" s="16">
        <v>2205.6999999999998</v>
      </c>
      <c r="H67" s="16">
        <v>551.42999999999995</v>
      </c>
      <c r="I67" s="16">
        <v>11800</v>
      </c>
      <c r="J67" s="16">
        <v>15367.83</v>
      </c>
      <c r="K67" s="16">
        <v>3518.99</v>
      </c>
      <c r="L67" s="16">
        <v>0</v>
      </c>
      <c r="M67" s="16">
        <v>0</v>
      </c>
      <c r="N67" s="16">
        <v>0</v>
      </c>
      <c r="O67" s="16">
        <v>89817.35</v>
      </c>
      <c r="P67" s="16">
        <v>-3074.38</v>
      </c>
      <c r="Q67" s="16">
        <v>0</v>
      </c>
      <c r="R67" s="16">
        <v>5174.82</v>
      </c>
      <c r="S67" s="16">
        <v>0</v>
      </c>
      <c r="T67" s="16">
        <v>2100.52</v>
      </c>
      <c r="U67" s="16">
        <v>0</v>
      </c>
      <c r="V67" s="16">
        <v>-72.540000000000006</v>
      </c>
      <c r="W67" s="16">
        <v>0</v>
      </c>
      <c r="X67" s="16">
        <v>0</v>
      </c>
      <c r="Y67" s="16">
        <v>0.25</v>
      </c>
      <c r="Z67" s="16">
        <v>0</v>
      </c>
      <c r="AA67" s="16">
        <v>0</v>
      </c>
      <c r="AB67" s="16">
        <v>0</v>
      </c>
      <c r="AC67" s="16">
        <v>0</v>
      </c>
      <c r="AD67" s="16">
        <v>3518.99</v>
      </c>
      <c r="AE67" s="16">
        <v>0</v>
      </c>
      <c r="AF67" s="16">
        <v>18528.75</v>
      </c>
      <c r="AG67" s="16">
        <v>71288.600000000006</v>
      </c>
      <c r="AH67" s="16">
        <v>0</v>
      </c>
      <c r="AI67" s="16">
        <v>0</v>
      </c>
    </row>
    <row r="69" spans="1:35" x14ac:dyDescent="0.2">
      <c r="A69" s="12" t="s">
        <v>138</v>
      </c>
    </row>
    <row r="70" spans="1:35" x14ac:dyDescent="0.2">
      <c r="A70" s="2" t="s">
        <v>139</v>
      </c>
      <c r="B70" s="1" t="s">
        <v>140</v>
      </c>
      <c r="C70" s="1">
        <v>7664.1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1096.53</v>
      </c>
      <c r="K70" s="1">
        <v>383.21</v>
      </c>
      <c r="L70" s="1">
        <v>0</v>
      </c>
      <c r="M70" s="1">
        <v>0</v>
      </c>
      <c r="N70" s="1">
        <v>0</v>
      </c>
      <c r="O70" s="1">
        <v>9143.84</v>
      </c>
      <c r="P70" s="1">
        <v>0</v>
      </c>
      <c r="Q70" s="1">
        <v>0</v>
      </c>
      <c r="R70" s="1">
        <v>739.27</v>
      </c>
      <c r="S70" s="1">
        <v>0</v>
      </c>
      <c r="T70" s="1">
        <v>739.27</v>
      </c>
      <c r="U70" s="1">
        <v>0</v>
      </c>
      <c r="V70" s="1">
        <v>0</v>
      </c>
      <c r="W70" s="1">
        <v>0</v>
      </c>
      <c r="X70" s="1">
        <v>0</v>
      </c>
      <c r="Y70" s="1">
        <v>-0.02</v>
      </c>
      <c r="Z70" s="1">
        <v>0</v>
      </c>
      <c r="AA70" s="1">
        <v>0</v>
      </c>
      <c r="AB70" s="1">
        <v>0</v>
      </c>
      <c r="AC70" s="1">
        <v>0</v>
      </c>
      <c r="AD70" s="1">
        <v>383.21</v>
      </c>
      <c r="AE70" s="1">
        <v>0</v>
      </c>
      <c r="AF70" s="1">
        <v>2387.04</v>
      </c>
      <c r="AG70" s="1">
        <v>6756.8</v>
      </c>
      <c r="AH70" s="1">
        <v>0</v>
      </c>
      <c r="AI70" s="1">
        <v>0</v>
      </c>
    </row>
    <row r="71" spans="1:35" x14ac:dyDescent="0.2">
      <c r="A71" s="2" t="s">
        <v>141</v>
      </c>
      <c r="B71" s="1" t="s">
        <v>142</v>
      </c>
      <c r="C71" s="1">
        <v>5617.05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992.75</v>
      </c>
      <c r="K71" s="1">
        <v>280.85000000000002</v>
      </c>
      <c r="L71" s="1">
        <v>0</v>
      </c>
      <c r="M71" s="1">
        <v>0</v>
      </c>
      <c r="N71" s="1">
        <v>0</v>
      </c>
      <c r="O71" s="1">
        <v>6890.65</v>
      </c>
      <c r="P71" s="1">
        <v>-264.58</v>
      </c>
      <c r="Q71" s="1">
        <v>0</v>
      </c>
      <c r="R71" s="1">
        <v>434</v>
      </c>
      <c r="S71" s="1">
        <v>0</v>
      </c>
      <c r="T71" s="1">
        <v>169.43</v>
      </c>
      <c r="U71" s="1">
        <v>0</v>
      </c>
      <c r="V71" s="1">
        <v>0</v>
      </c>
      <c r="W71" s="1">
        <v>0</v>
      </c>
      <c r="X71" s="1">
        <v>0</v>
      </c>
      <c r="Y71" s="1">
        <v>-0.04</v>
      </c>
      <c r="Z71" s="1">
        <v>0</v>
      </c>
      <c r="AA71" s="1">
        <v>0</v>
      </c>
      <c r="AB71" s="1">
        <v>0</v>
      </c>
      <c r="AC71" s="1">
        <v>0</v>
      </c>
      <c r="AD71" s="1">
        <v>280.85000000000002</v>
      </c>
      <c r="AE71" s="1">
        <v>0</v>
      </c>
      <c r="AF71" s="1">
        <v>1377.05</v>
      </c>
      <c r="AG71" s="1">
        <v>5513.6</v>
      </c>
      <c r="AH71" s="1">
        <v>0</v>
      </c>
      <c r="AI71" s="1">
        <v>0</v>
      </c>
    </row>
    <row r="72" spans="1:35" x14ac:dyDescent="0.2">
      <c r="A72" s="2" t="s">
        <v>143</v>
      </c>
      <c r="B72" s="1" t="s">
        <v>144</v>
      </c>
      <c r="C72" s="1">
        <v>4726.5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947.61</v>
      </c>
      <c r="K72" s="1">
        <v>236.33</v>
      </c>
      <c r="L72" s="1">
        <v>0</v>
      </c>
      <c r="M72" s="1">
        <v>0</v>
      </c>
      <c r="N72" s="1">
        <v>0</v>
      </c>
      <c r="O72" s="1">
        <v>5910.44</v>
      </c>
      <c r="P72" s="1">
        <v>-264.58</v>
      </c>
      <c r="Q72" s="1">
        <v>0</v>
      </c>
      <c r="R72" s="1">
        <v>337.11</v>
      </c>
      <c r="S72" s="1">
        <v>0</v>
      </c>
      <c r="T72" s="1">
        <v>72.540000000000006</v>
      </c>
      <c r="U72" s="1">
        <v>0</v>
      </c>
      <c r="V72" s="1">
        <v>0</v>
      </c>
      <c r="W72" s="1">
        <v>0</v>
      </c>
      <c r="X72" s="1">
        <v>0</v>
      </c>
      <c r="Y72" s="1">
        <v>0.09</v>
      </c>
      <c r="Z72" s="1">
        <v>0</v>
      </c>
      <c r="AA72" s="1">
        <v>0</v>
      </c>
      <c r="AB72" s="1">
        <v>0</v>
      </c>
      <c r="AC72" s="1">
        <v>0</v>
      </c>
      <c r="AD72" s="1">
        <v>236.33</v>
      </c>
      <c r="AE72" s="1">
        <v>0</v>
      </c>
      <c r="AF72" s="1">
        <v>1088.8399999999999</v>
      </c>
      <c r="AG72" s="1">
        <v>4821.6000000000004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5215.05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972.37</v>
      </c>
      <c r="K73" s="1">
        <v>260.75</v>
      </c>
      <c r="L73" s="1">
        <v>0</v>
      </c>
      <c r="M73" s="1">
        <v>0</v>
      </c>
      <c r="N73" s="1">
        <v>0</v>
      </c>
      <c r="O73" s="1">
        <v>6448.17</v>
      </c>
      <c r="P73" s="1">
        <v>-264.58</v>
      </c>
      <c r="Q73" s="1">
        <v>0</v>
      </c>
      <c r="R73" s="1">
        <v>390.27</v>
      </c>
      <c r="S73" s="1">
        <v>0</v>
      </c>
      <c r="T73" s="1">
        <v>125.69</v>
      </c>
      <c r="U73" s="1">
        <v>0</v>
      </c>
      <c r="V73" s="1">
        <v>0</v>
      </c>
      <c r="W73" s="1">
        <v>0</v>
      </c>
      <c r="X73" s="1">
        <v>0</v>
      </c>
      <c r="Y73" s="1">
        <v>-0.15</v>
      </c>
      <c r="Z73" s="1">
        <v>0</v>
      </c>
      <c r="AA73" s="1">
        <v>0</v>
      </c>
      <c r="AB73" s="1">
        <v>0</v>
      </c>
      <c r="AC73" s="1">
        <v>0</v>
      </c>
      <c r="AD73" s="1">
        <v>260.75</v>
      </c>
      <c r="AE73" s="1">
        <v>0</v>
      </c>
      <c r="AF73" s="1">
        <v>1246.77</v>
      </c>
      <c r="AG73" s="1">
        <v>5201.3999999999996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4260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213</v>
      </c>
      <c r="L74" s="1">
        <v>0</v>
      </c>
      <c r="M74" s="1">
        <v>0</v>
      </c>
      <c r="N74" s="1">
        <v>0</v>
      </c>
      <c r="O74" s="1">
        <v>5396.96</v>
      </c>
      <c r="P74" s="1">
        <v>-264.58</v>
      </c>
      <c r="Q74" s="1">
        <v>0</v>
      </c>
      <c r="R74" s="1">
        <v>286.36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-0.04</v>
      </c>
      <c r="Z74" s="1">
        <v>0</v>
      </c>
      <c r="AA74" s="1">
        <v>0</v>
      </c>
      <c r="AB74" s="1">
        <v>0</v>
      </c>
      <c r="AC74" s="1">
        <v>0</v>
      </c>
      <c r="AD74" s="1">
        <v>213</v>
      </c>
      <c r="AE74" s="1">
        <v>0</v>
      </c>
      <c r="AF74" s="1">
        <v>425.96</v>
      </c>
      <c r="AG74" s="1">
        <v>4971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2363.25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827.8</v>
      </c>
      <c r="K75" s="1">
        <v>118.16</v>
      </c>
      <c r="L75" s="1">
        <v>0</v>
      </c>
      <c r="M75" s="1">
        <v>0</v>
      </c>
      <c r="N75" s="1">
        <v>0</v>
      </c>
      <c r="O75" s="1">
        <v>3309.21</v>
      </c>
      <c r="P75" s="1">
        <v>-132.58000000000001</v>
      </c>
      <c r="Q75" s="1">
        <v>0</v>
      </c>
      <c r="R75" s="1">
        <v>132.58000000000001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0.09</v>
      </c>
      <c r="Z75" s="1">
        <v>0</v>
      </c>
      <c r="AA75" s="1">
        <v>0</v>
      </c>
      <c r="AB75" s="1">
        <v>0</v>
      </c>
      <c r="AC75" s="1">
        <v>0</v>
      </c>
      <c r="AD75" s="1">
        <v>118.16</v>
      </c>
      <c r="AE75" s="1">
        <v>0</v>
      </c>
      <c r="AF75" s="1">
        <v>236.41</v>
      </c>
      <c r="AG75" s="1">
        <v>3072.8</v>
      </c>
      <c r="AH75" s="1">
        <v>0</v>
      </c>
      <c r="AI75" s="1">
        <v>0</v>
      </c>
    </row>
    <row r="76" spans="1:35" s="5" customFormat="1" x14ac:dyDescent="0.2">
      <c r="A76" s="15" t="s">
        <v>74</v>
      </c>
      <c r="C76" s="5" t="s">
        <v>75</v>
      </c>
      <c r="D76" s="5" t="s">
        <v>75</v>
      </c>
      <c r="E76" s="5" t="s">
        <v>75</v>
      </c>
      <c r="F76" s="5" t="s">
        <v>75</v>
      </c>
      <c r="G76" s="5" t="s">
        <v>75</v>
      </c>
      <c r="H76" s="5" t="s">
        <v>75</v>
      </c>
      <c r="I76" s="5" t="s">
        <v>75</v>
      </c>
      <c r="J76" s="5" t="s">
        <v>75</v>
      </c>
      <c r="K76" s="5" t="s">
        <v>75</v>
      </c>
      <c r="L76" s="5" t="s">
        <v>75</v>
      </c>
      <c r="M76" s="5" t="s">
        <v>75</v>
      </c>
      <c r="N76" s="5" t="s">
        <v>75</v>
      </c>
      <c r="O76" s="5" t="s">
        <v>75</v>
      </c>
      <c r="P76" s="5" t="s">
        <v>75</v>
      </c>
      <c r="Q76" s="5" t="s">
        <v>75</v>
      </c>
      <c r="R76" s="5" t="s">
        <v>75</v>
      </c>
      <c r="S76" s="5" t="s">
        <v>75</v>
      </c>
      <c r="T76" s="5" t="s">
        <v>75</v>
      </c>
      <c r="U76" s="5" t="s">
        <v>75</v>
      </c>
      <c r="V76" s="5" t="s">
        <v>75</v>
      </c>
      <c r="W76" s="5" t="s">
        <v>75</v>
      </c>
      <c r="X76" s="5" t="s">
        <v>75</v>
      </c>
      <c r="Y76" s="5" t="s">
        <v>75</v>
      </c>
      <c r="Z76" s="5" t="s">
        <v>75</v>
      </c>
      <c r="AA76" s="5" t="s">
        <v>75</v>
      </c>
      <c r="AB76" s="5" t="s">
        <v>75</v>
      </c>
      <c r="AC76" s="5" t="s">
        <v>75</v>
      </c>
      <c r="AD76" s="5" t="s">
        <v>75</v>
      </c>
      <c r="AE76" s="5" t="s">
        <v>75</v>
      </c>
      <c r="AF76" s="5" t="s">
        <v>75</v>
      </c>
      <c r="AG76" s="5" t="s">
        <v>75</v>
      </c>
      <c r="AH76" s="5" t="s">
        <v>75</v>
      </c>
      <c r="AI76" s="5" t="s">
        <v>75</v>
      </c>
    </row>
    <row r="77" spans="1:35" x14ac:dyDescent="0.2">
      <c r="C77" s="16">
        <v>29845.95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4248</v>
      </c>
      <c r="J77" s="16">
        <v>5761.02</v>
      </c>
      <c r="K77" s="16">
        <v>1492.3</v>
      </c>
      <c r="L77" s="16">
        <v>0</v>
      </c>
      <c r="M77" s="16">
        <v>0</v>
      </c>
      <c r="N77" s="16">
        <v>0</v>
      </c>
      <c r="O77" s="16">
        <v>37099.269999999997</v>
      </c>
      <c r="P77" s="16">
        <v>-1190.9000000000001</v>
      </c>
      <c r="Q77" s="16">
        <v>0</v>
      </c>
      <c r="R77" s="16">
        <v>2319.59</v>
      </c>
      <c r="S77" s="16">
        <v>0</v>
      </c>
      <c r="T77" s="16">
        <v>1106.93</v>
      </c>
      <c r="U77" s="16">
        <v>0</v>
      </c>
      <c r="V77" s="16">
        <v>0</v>
      </c>
      <c r="W77" s="16">
        <v>0</v>
      </c>
      <c r="X77" s="16">
        <v>0</v>
      </c>
      <c r="Y77" s="16">
        <v>-7.0000000000000007E-2</v>
      </c>
      <c r="Z77" s="16">
        <v>0</v>
      </c>
      <c r="AA77" s="16">
        <v>0</v>
      </c>
      <c r="AB77" s="16">
        <v>0</v>
      </c>
      <c r="AC77" s="16">
        <v>0</v>
      </c>
      <c r="AD77" s="16">
        <v>1492.3</v>
      </c>
      <c r="AE77" s="16">
        <v>0</v>
      </c>
      <c r="AF77" s="16">
        <v>6762.07</v>
      </c>
      <c r="AG77" s="16">
        <v>30337.200000000001</v>
      </c>
      <c r="AH77" s="16">
        <v>0</v>
      </c>
      <c r="AI77" s="16">
        <v>0</v>
      </c>
    </row>
    <row r="79" spans="1:35" x14ac:dyDescent="0.2">
      <c r="A79" s="12" t="s">
        <v>151</v>
      </c>
    </row>
    <row r="80" spans="1:35" x14ac:dyDescent="0.2">
      <c r="A80" s="2" t="s">
        <v>152</v>
      </c>
      <c r="B80" s="1" t="s">
        <v>153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-264.58</v>
      </c>
      <c r="Q80" s="1">
        <v>0</v>
      </c>
      <c r="R80" s="1">
        <v>337.11</v>
      </c>
      <c r="S80" s="1">
        <v>0</v>
      </c>
      <c r="T80" s="1">
        <v>72.540000000000006</v>
      </c>
      <c r="U80" s="1">
        <v>0</v>
      </c>
      <c r="V80" s="1">
        <v>0</v>
      </c>
      <c r="W80" s="1">
        <v>0</v>
      </c>
      <c r="X80" s="1">
        <v>0</v>
      </c>
      <c r="Y80" s="1">
        <v>0.09</v>
      </c>
      <c r="Z80" s="1">
        <v>0</v>
      </c>
      <c r="AA80" s="1">
        <v>0</v>
      </c>
      <c r="AB80" s="1">
        <v>0</v>
      </c>
      <c r="AC80" s="1">
        <v>0</v>
      </c>
      <c r="AD80" s="1">
        <v>236.33</v>
      </c>
      <c r="AE80" s="1">
        <v>0</v>
      </c>
      <c r="AF80" s="1">
        <v>3195.84</v>
      </c>
      <c r="AG80" s="1">
        <v>2714.6</v>
      </c>
      <c r="AH80" s="1">
        <v>0</v>
      </c>
      <c r="AI80" s="1">
        <v>0</v>
      </c>
    </row>
    <row r="81" spans="1:35" x14ac:dyDescent="0.2">
      <c r="A81" s="2" t="s">
        <v>154</v>
      </c>
      <c r="B81" s="1" t="s">
        <v>155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-264.58</v>
      </c>
      <c r="Q81" s="1">
        <v>0</v>
      </c>
      <c r="R81" s="1">
        <v>337.11</v>
      </c>
      <c r="S81" s="1">
        <v>0</v>
      </c>
      <c r="T81" s="1">
        <v>72.540000000000006</v>
      </c>
      <c r="U81" s="1">
        <v>0</v>
      </c>
      <c r="V81" s="1">
        <v>0</v>
      </c>
      <c r="W81" s="1">
        <v>0</v>
      </c>
      <c r="X81" s="1">
        <v>0</v>
      </c>
      <c r="Y81" s="1">
        <v>-0.16</v>
      </c>
      <c r="Z81" s="1">
        <v>0</v>
      </c>
      <c r="AA81" s="1">
        <v>0</v>
      </c>
      <c r="AB81" s="1">
        <v>0</v>
      </c>
      <c r="AC81" s="1">
        <v>0</v>
      </c>
      <c r="AD81" s="1">
        <v>236.33</v>
      </c>
      <c r="AE81" s="1">
        <v>0</v>
      </c>
      <c r="AF81" s="1">
        <v>2829.64</v>
      </c>
      <c r="AG81" s="1">
        <v>3080.8</v>
      </c>
      <c r="AH81" s="1">
        <v>0</v>
      </c>
      <c r="AI81" s="1">
        <v>0</v>
      </c>
    </row>
    <row r="82" spans="1:35" s="5" customFormat="1" x14ac:dyDescent="0.2">
      <c r="A82" s="15" t="s">
        <v>74</v>
      </c>
      <c r="C82" s="5" t="s">
        <v>75</v>
      </c>
      <c r="D82" s="5" t="s">
        <v>75</v>
      </c>
      <c r="E82" s="5" t="s">
        <v>75</v>
      </c>
      <c r="F82" s="5" t="s">
        <v>75</v>
      </c>
      <c r="G82" s="5" t="s">
        <v>75</v>
      </c>
      <c r="H82" s="5" t="s">
        <v>75</v>
      </c>
      <c r="I82" s="5" t="s">
        <v>75</v>
      </c>
      <c r="J82" s="5" t="s">
        <v>75</v>
      </c>
      <c r="K82" s="5" t="s">
        <v>75</v>
      </c>
      <c r="L82" s="5" t="s">
        <v>75</v>
      </c>
      <c r="M82" s="5" t="s">
        <v>75</v>
      </c>
      <c r="N82" s="5" t="s">
        <v>75</v>
      </c>
      <c r="O82" s="5" t="s">
        <v>75</v>
      </c>
      <c r="P82" s="5" t="s">
        <v>75</v>
      </c>
      <c r="Q82" s="5" t="s">
        <v>75</v>
      </c>
      <c r="R82" s="5" t="s">
        <v>75</v>
      </c>
      <c r="S82" s="5" t="s">
        <v>75</v>
      </c>
      <c r="T82" s="5" t="s">
        <v>75</v>
      </c>
      <c r="U82" s="5" t="s">
        <v>75</v>
      </c>
      <c r="V82" s="5" t="s">
        <v>75</v>
      </c>
      <c r="W82" s="5" t="s">
        <v>75</v>
      </c>
      <c r="X82" s="5" t="s">
        <v>75</v>
      </c>
      <c r="Y82" s="5" t="s">
        <v>75</v>
      </c>
      <c r="Z82" s="5" t="s">
        <v>75</v>
      </c>
      <c r="AA82" s="5" t="s">
        <v>75</v>
      </c>
      <c r="AB82" s="5" t="s">
        <v>75</v>
      </c>
      <c r="AC82" s="5" t="s">
        <v>75</v>
      </c>
      <c r="AD82" s="5" t="s">
        <v>75</v>
      </c>
      <c r="AE82" s="5" t="s">
        <v>75</v>
      </c>
      <c r="AF82" s="5" t="s">
        <v>75</v>
      </c>
      <c r="AG82" s="5" t="s">
        <v>75</v>
      </c>
      <c r="AH82" s="5" t="s">
        <v>75</v>
      </c>
      <c r="AI82" s="5" t="s">
        <v>75</v>
      </c>
    </row>
    <row r="83" spans="1:35" x14ac:dyDescent="0.2">
      <c r="C83" s="16">
        <v>9453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1416</v>
      </c>
      <c r="J83" s="16">
        <v>1895.22</v>
      </c>
      <c r="K83" s="16">
        <v>472.66</v>
      </c>
      <c r="L83" s="16">
        <v>0</v>
      </c>
      <c r="M83" s="16">
        <v>0</v>
      </c>
      <c r="N83" s="16">
        <v>0</v>
      </c>
      <c r="O83" s="16">
        <v>11820.88</v>
      </c>
      <c r="P83" s="16">
        <v>-529.16</v>
      </c>
      <c r="Q83" s="16">
        <v>0</v>
      </c>
      <c r="R83" s="16">
        <v>674.22</v>
      </c>
      <c r="S83" s="16">
        <v>0</v>
      </c>
      <c r="T83" s="16">
        <v>145.08000000000001</v>
      </c>
      <c r="U83" s="16">
        <v>0</v>
      </c>
      <c r="V83" s="16">
        <v>0</v>
      </c>
      <c r="W83" s="16">
        <v>0</v>
      </c>
      <c r="X83" s="16">
        <v>0</v>
      </c>
      <c r="Y83" s="16">
        <v>-7.0000000000000007E-2</v>
      </c>
      <c r="Z83" s="16">
        <v>0</v>
      </c>
      <c r="AA83" s="16">
        <v>0</v>
      </c>
      <c r="AB83" s="16">
        <v>0</v>
      </c>
      <c r="AC83" s="16">
        <v>0</v>
      </c>
      <c r="AD83" s="16">
        <v>472.66</v>
      </c>
      <c r="AE83" s="16">
        <v>0</v>
      </c>
      <c r="AF83" s="16">
        <v>6025.48</v>
      </c>
      <c r="AG83" s="16">
        <v>5795.4</v>
      </c>
      <c r="AH83" s="16">
        <v>0</v>
      </c>
      <c r="AI83" s="16">
        <v>0</v>
      </c>
    </row>
    <row r="85" spans="1:35" x14ac:dyDescent="0.2">
      <c r="A85" s="12" t="s">
        <v>156</v>
      </c>
    </row>
    <row r="86" spans="1:35" x14ac:dyDescent="0.2">
      <c r="A86" s="2" t="s">
        <v>157</v>
      </c>
      <c r="B86" s="1" t="s">
        <v>158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-264.58</v>
      </c>
      <c r="Q86" s="1">
        <v>0</v>
      </c>
      <c r="R86" s="1">
        <v>337.11</v>
      </c>
      <c r="S86" s="1">
        <v>0</v>
      </c>
      <c r="T86" s="1">
        <v>72.540000000000006</v>
      </c>
      <c r="U86" s="1">
        <v>0</v>
      </c>
      <c r="V86" s="1">
        <v>0</v>
      </c>
      <c r="W86" s="1">
        <v>0</v>
      </c>
      <c r="X86" s="1">
        <v>0</v>
      </c>
      <c r="Y86" s="1">
        <v>-0.11</v>
      </c>
      <c r="Z86" s="1">
        <v>0</v>
      </c>
      <c r="AA86" s="1">
        <v>0</v>
      </c>
      <c r="AB86" s="1">
        <v>0</v>
      </c>
      <c r="AC86" s="1">
        <v>0</v>
      </c>
      <c r="AD86" s="1">
        <v>236.33</v>
      </c>
      <c r="AE86" s="1">
        <v>0</v>
      </c>
      <c r="AF86" s="1">
        <v>1088.6400000000001</v>
      </c>
      <c r="AG86" s="1">
        <v>4821.8</v>
      </c>
      <c r="AH86" s="1">
        <v>0</v>
      </c>
      <c r="AI86" s="1">
        <v>0</v>
      </c>
    </row>
    <row r="87" spans="1:35" x14ac:dyDescent="0.2">
      <c r="A87" s="2" t="s">
        <v>159</v>
      </c>
      <c r="B87" s="1" t="s">
        <v>160</v>
      </c>
      <c r="C87" s="1">
        <v>4726.5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5910.44</v>
      </c>
      <c r="P87" s="1">
        <v>-264.58</v>
      </c>
      <c r="Q87" s="1">
        <v>0</v>
      </c>
      <c r="R87" s="1">
        <v>337.11</v>
      </c>
      <c r="S87" s="1">
        <v>0</v>
      </c>
      <c r="T87" s="1">
        <v>72.540000000000006</v>
      </c>
      <c r="U87" s="1">
        <v>0</v>
      </c>
      <c r="V87" s="1">
        <v>0</v>
      </c>
      <c r="W87" s="1">
        <v>0</v>
      </c>
      <c r="X87" s="1">
        <v>0</v>
      </c>
      <c r="Y87" s="1">
        <v>-0.11</v>
      </c>
      <c r="Z87" s="1">
        <v>0</v>
      </c>
      <c r="AA87" s="1">
        <v>0</v>
      </c>
      <c r="AB87" s="1">
        <v>0</v>
      </c>
      <c r="AC87" s="1">
        <v>0</v>
      </c>
      <c r="AD87" s="1">
        <v>236.33</v>
      </c>
      <c r="AE87" s="1">
        <v>0</v>
      </c>
      <c r="AF87" s="1">
        <v>1088.6400000000001</v>
      </c>
      <c r="AG87" s="1">
        <v>4821.8</v>
      </c>
      <c r="AH87" s="1">
        <v>0</v>
      </c>
      <c r="AI87" s="1">
        <v>0</v>
      </c>
    </row>
    <row r="88" spans="1:35" s="5" customFormat="1" x14ac:dyDescent="0.2">
      <c r="A88" s="15" t="s">
        <v>74</v>
      </c>
      <c r="C88" s="5" t="s">
        <v>75</v>
      </c>
      <c r="D88" s="5" t="s">
        <v>75</v>
      </c>
      <c r="E88" s="5" t="s">
        <v>75</v>
      </c>
      <c r="F88" s="5" t="s">
        <v>75</v>
      </c>
      <c r="G88" s="5" t="s">
        <v>75</v>
      </c>
      <c r="H88" s="5" t="s">
        <v>75</v>
      </c>
      <c r="I88" s="5" t="s">
        <v>75</v>
      </c>
      <c r="J88" s="5" t="s">
        <v>75</v>
      </c>
      <c r="K88" s="5" t="s">
        <v>75</v>
      </c>
      <c r="L88" s="5" t="s">
        <v>75</v>
      </c>
      <c r="M88" s="5" t="s">
        <v>75</v>
      </c>
      <c r="N88" s="5" t="s">
        <v>75</v>
      </c>
      <c r="O88" s="5" t="s">
        <v>75</v>
      </c>
      <c r="P88" s="5" t="s">
        <v>75</v>
      </c>
      <c r="Q88" s="5" t="s">
        <v>75</v>
      </c>
      <c r="R88" s="5" t="s">
        <v>75</v>
      </c>
      <c r="S88" s="5" t="s">
        <v>75</v>
      </c>
      <c r="T88" s="5" t="s">
        <v>75</v>
      </c>
      <c r="U88" s="5" t="s">
        <v>75</v>
      </c>
      <c r="V88" s="5" t="s">
        <v>75</v>
      </c>
      <c r="W88" s="5" t="s">
        <v>75</v>
      </c>
      <c r="X88" s="5" t="s">
        <v>75</v>
      </c>
      <c r="Y88" s="5" t="s">
        <v>75</v>
      </c>
      <c r="Z88" s="5" t="s">
        <v>75</v>
      </c>
      <c r="AA88" s="5" t="s">
        <v>75</v>
      </c>
      <c r="AB88" s="5" t="s">
        <v>75</v>
      </c>
      <c r="AC88" s="5" t="s">
        <v>75</v>
      </c>
      <c r="AD88" s="5" t="s">
        <v>75</v>
      </c>
      <c r="AE88" s="5" t="s">
        <v>75</v>
      </c>
      <c r="AF88" s="5" t="s">
        <v>75</v>
      </c>
      <c r="AG88" s="5" t="s">
        <v>75</v>
      </c>
      <c r="AH88" s="5" t="s">
        <v>75</v>
      </c>
      <c r="AI88" s="5" t="s">
        <v>75</v>
      </c>
    </row>
    <row r="89" spans="1:35" x14ac:dyDescent="0.2">
      <c r="C89" s="16">
        <v>9453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1416</v>
      </c>
      <c r="J89" s="16">
        <v>1895.22</v>
      </c>
      <c r="K89" s="16">
        <v>472.66</v>
      </c>
      <c r="L89" s="16">
        <v>0</v>
      </c>
      <c r="M89" s="16">
        <v>0</v>
      </c>
      <c r="N89" s="16">
        <v>0</v>
      </c>
      <c r="O89" s="16">
        <v>11820.88</v>
      </c>
      <c r="P89" s="16">
        <v>-529.16</v>
      </c>
      <c r="Q89" s="16">
        <v>0</v>
      </c>
      <c r="R89" s="16">
        <v>674.22</v>
      </c>
      <c r="S89" s="16">
        <v>0</v>
      </c>
      <c r="T89" s="16">
        <v>145.08000000000001</v>
      </c>
      <c r="U89" s="16">
        <v>0</v>
      </c>
      <c r="V89" s="16">
        <v>0</v>
      </c>
      <c r="W89" s="16">
        <v>0</v>
      </c>
      <c r="X89" s="16">
        <v>0</v>
      </c>
      <c r="Y89" s="16">
        <v>-0.22</v>
      </c>
      <c r="Z89" s="16">
        <v>0</v>
      </c>
      <c r="AA89" s="16">
        <v>0</v>
      </c>
      <c r="AB89" s="16">
        <v>0</v>
      </c>
      <c r="AC89" s="16">
        <v>0</v>
      </c>
      <c r="AD89" s="16">
        <v>472.66</v>
      </c>
      <c r="AE89" s="16">
        <v>0</v>
      </c>
      <c r="AF89" s="16">
        <v>2177.2800000000002</v>
      </c>
      <c r="AG89" s="16">
        <v>9643.6</v>
      </c>
      <c r="AH89" s="16">
        <v>0</v>
      </c>
      <c r="AI89" s="16">
        <v>0</v>
      </c>
    </row>
    <row r="91" spans="1:35" x14ac:dyDescent="0.2">
      <c r="A91" s="12" t="s">
        <v>161</v>
      </c>
    </row>
    <row r="92" spans="1:35" x14ac:dyDescent="0.2">
      <c r="A92" s="2" t="s">
        <v>162</v>
      </c>
      <c r="B92" s="1" t="s">
        <v>163</v>
      </c>
      <c r="C92" s="1">
        <v>4726.5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5910.44</v>
      </c>
      <c r="P92" s="1">
        <v>-264.58</v>
      </c>
      <c r="Q92" s="1">
        <v>0</v>
      </c>
      <c r="R92" s="1">
        <v>337.11</v>
      </c>
      <c r="S92" s="1">
        <v>0</v>
      </c>
      <c r="T92" s="1">
        <v>72.540000000000006</v>
      </c>
      <c r="U92" s="1">
        <v>0</v>
      </c>
      <c r="V92" s="1">
        <v>0</v>
      </c>
      <c r="W92" s="1">
        <v>0</v>
      </c>
      <c r="X92" s="1">
        <v>0</v>
      </c>
      <c r="Y92" s="1">
        <v>0.09</v>
      </c>
      <c r="Z92" s="1">
        <v>0</v>
      </c>
      <c r="AA92" s="1">
        <v>0</v>
      </c>
      <c r="AB92" s="1">
        <v>0</v>
      </c>
      <c r="AC92" s="1">
        <v>0</v>
      </c>
      <c r="AD92" s="1">
        <v>236.33</v>
      </c>
      <c r="AE92" s="1">
        <v>0</v>
      </c>
      <c r="AF92" s="1">
        <v>1088.8399999999999</v>
      </c>
      <c r="AG92" s="1">
        <v>4821.6000000000004</v>
      </c>
      <c r="AH92" s="1">
        <v>0</v>
      </c>
      <c r="AI92" s="1">
        <v>0</v>
      </c>
    </row>
    <row r="93" spans="1:35" x14ac:dyDescent="0.2">
      <c r="A93" s="2" t="s">
        <v>164</v>
      </c>
      <c r="B93" s="1" t="s">
        <v>165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-264.58</v>
      </c>
      <c r="Q93" s="1">
        <v>0</v>
      </c>
      <c r="R93" s="1">
        <v>337.11</v>
      </c>
      <c r="S93" s="1">
        <v>0</v>
      </c>
      <c r="T93" s="1">
        <v>72.540000000000006</v>
      </c>
      <c r="U93" s="1">
        <v>0</v>
      </c>
      <c r="V93" s="1">
        <v>0</v>
      </c>
      <c r="W93" s="1">
        <v>0</v>
      </c>
      <c r="X93" s="1">
        <v>0</v>
      </c>
      <c r="Y93" s="1">
        <v>0.09</v>
      </c>
      <c r="Z93" s="1">
        <v>0</v>
      </c>
      <c r="AA93" s="1">
        <v>0</v>
      </c>
      <c r="AB93" s="1">
        <v>0</v>
      </c>
      <c r="AC93" s="1">
        <v>0</v>
      </c>
      <c r="AD93" s="1">
        <v>236.33</v>
      </c>
      <c r="AE93" s="1">
        <v>0</v>
      </c>
      <c r="AF93" s="1">
        <v>1890.84</v>
      </c>
      <c r="AG93" s="1">
        <v>4019.6</v>
      </c>
      <c r="AH93" s="1">
        <v>0</v>
      </c>
      <c r="AI93" s="1">
        <v>0</v>
      </c>
    </row>
    <row r="94" spans="1:35" s="5" customFormat="1" x14ac:dyDescent="0.2">
      <c r="A94" s="15" t="s">
        <v>74</v>
      </c>
      <c r="C94" s="5" t="s">
        <v>75</v>
      </c>
      <c r="D94" s="5" t="s">
        <v>75</v>
      </c>
      <c r="E94" s="5" t="s">
        <v>75</v>
      </c>
      <c r="F94" s="5" t="s">
        <v>75</v>
      </c>
      <c r="G94" s="5" t="s">
        <v>75</v>
      </c>
      <c r="H94" s="5" t="s">
        <v>75</v>
      </c>
      <c r="I94" s="5" t="s">
        <v>75</v>
      </c>
      <c r="J94" s="5" t="s">
        <v>75</v>
      </c>
      <c r="K94" s="5" t="s">
        <v>75</v>
      </c>
      <c r="L94" s="5" t="s">
        <v>75</v>
      </c>
      <c r="M94" s="5" t="s">
        <v>75</v>
      </c>
      <c r="N94" s="5" t="s">
        <v>75</v>
      </c>
      <c r="O94" s="5" t="s">
        <v>75</v>
      </c>
      <c r="P94" s="5" t="s">
        <v>75</v>
      </c>
      <c r="Q94" s="5" t="s">
        <v>75</v>
      </c>
      <c r="R94" s="5" t="s">
        <v>75</v>
      </c>
      <c r="S94" s="5" t="s">
        <v>75</v>
      </c>
      <c r="T94" s="5" t="s">
        <v>75</v>
      </c>
      <c r="U94" s="5" t="s">
        <v>75</v>
      </c>
      <c r="V94" s="5" t="s">
        <v>75</v>
      </c>
      <c r="W94" s="5" t="s">
        <v>75</v>
      </c>
      <c r="X94" s="5" t="s">
        <v>75</v>
      </c>
      <c r="Y94" s="5" t="s">
        <v>75</v>
      </c>
      <c r="Z94" s="5" t="s">
        <v>75</v>
      </c>
      <c r="AA94" s="5" t="s">
        <v>75</v>
      </c>
      <c r="AB94" s="5" t="s">
        <v>75</v>
      </c>
      <c r="AC94" s="5" t="s">
        <v>75</v>
      </c>
      <c r="AD94" s="5" t="s">
        <v>75</v>
      </c>
      <c r="AE94" s="5" t="s">
        <v>75</v>
      </c>
      <c r="AF94" s="5" t="s">
        <v>75</v>
      </c>
      <c r="AG94" s="5" t="s">
        <v>75</v>
      </c>
      <c r="AH94" s="5" t="s">
        <v>75</v>
      </c>
      <c r="AI94" s="5" t="s">
        <v>75</v>
      </c>
    </row>
    <row r="95" spans="1:35" x14ac:dyDescent="0.2">
      <c r="C95" s="16">
        <v>9453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1895.22</v>
      </c>
      <c r="K95" s="16">
        <v>472.66</v>
      </c>
      <c r="L95" s="16">
        <v>0</v>
      </c>
      <c r="M95" s="16">
        <v>0</v>
      </c>
      <c r="N95" s="16">
        <v>0</v>
      </c>
      <c r="O95" s="16">
        <v>11820.88</v>
      </c>
      <c r="P95" s="16">
        <v>-529.16</v>
      </c>
      <c r="Q95" s="16">
        <v>0</v>
      </c>
      <c r="R95" s="16">
        <v>674.22</v>
      </c>
      <c r="S95" s="16">
        <v>0</v>
      </c>
      <c r="T95" s="16">
        <v>145.08000000000001</v>
      </c>
      <c r="U95" s="16">
        <v>0</v>
      </c>
      <c r="V95" s="16">
        <v>0</v>
      </c>
      <c r="W95" s="16">
        <v>0</v>
      </c>
      <c r="X95" s="16">
        <v>0</v>
      </c>
      <c r="Y95" s="16">
        <v>0.18</v>
      </c>
      <c r="Z95" s="16">
        <v>0</v>
      </c>
      <c r="AA95" s="16">
        <v>0</v>
      </c>
      <c r="AB95" s="16">
        <v>0</v>
      </c>
      <c r="AC95" s="16">
        <v>0</v>
      </c>
      <c r="AD95" s="16">
        <v>472.66</v>
      </c>
      <c r="AE95" s="16">
        <v>0</v>
      </c>
      <c r="AF95" s="16">
        <v>2979.68</v>
      </c>
      <c r="AG95" s="16">
        <v>8841.2000000000007</v>
      </c>
      <c r="AH95" s="16">
        <v>0</v>
      </c>
      <c r="AI95" s="16">
        <v>0</v>
      </c>
    </row>
    <row r="97" spans="1:35" x14ac:dyDescent="0.2">
      <c r="A97" s="12" t="s">
        <v>166</v>
      </c>
    </row>
    <row r="98" spans="1:35" x14ac:dyDescent="0.2">
      <c r="A98" s="2" t="s">
        <v>167</v>
      </c>
      <c r="B98" s="1" t="s">
        <v>168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-264.58</v>
      </c>
      <c r="Q98" s="1">
        <v>0</v>
      </c>
      <c r="R98" s="1">
        <v>337.11</v>
      </c>
      <c r="S98" s="1">
        <v>0</v>
      </c>
      <c r="T98" s="1">
        <v>72.540000000000006</v>
      </c>
      <c r="U98" s="1">
        <v>0</v>
      </c>
      <c r="V98" s="1">
        <v>-50.77</v>
      </c>
      <c r="W98" s="1">
        <v>0</v>
      </c>
      <c r="X98" s="1">
        <v>0</v>
      </c>
      <c r="Y98" s="1">
        <v>-0.14000000000000001</v>
      </c>
      <c r="Z98" s="1">
        <v>0</v>
      </c>
      <c r="AA98" s="1">
        <v>0</v>
      </c>
      <c r="AB98" s="1">
        <v>0</v>
      </c>
      <c r="AC98" s="1">
        <v>0</v>
      </c>
      <c r="AD98" s="1">
        <v>236.33</v>
      </c>
      <c r="AE98" s="1">
        <v>0</v>
      </c>
      <c r="AF98" s="1">
        <v>3159.84</v>
      </c>
      <c r="AG98" s="1">
        <v>2750.6</v>
      </c>
      <c r="AH98" s="1">
        <v>0</v>
      </c>
      <c r="AI98" s="1">
        <v>0</v>
      </c>
    </row>
    <row r="99" spans="1:35" x14ac:dyDescent="0.2">
      <c r="A99" s="2" t="s">
        <v>169</v>
      </c>
      <c r="B99" s="1" t="s">
        <v>170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-264.58</v>
      </c>
      <c r="Q99" s="1">
        <v>0</v>
      </c>
      <c r="R99" s="1">
        <v>337.11</v>
      </c>
      <c r="S99" s="1">
        <v>0</v>
      </c>
      <c r="T99" s="1">
        <v>72.540000000000006</v>
      </c>
      <c r="U99" s="1">
        <v>0</v>
      </c>
      <c r="V99" s="1">
        <v>0</v>
      </c>
      <c r="W99" s="1">
        <v>0</v>
      </c>
      <c r="X99" s="1">
        <v>0</v>
      </c>
      <c r="Y99" s="1">
        <v>0.09</v>
      </c>
      <c r="Z99" s="1">
        <v>0</v>
      </c>
      <c r="AA99" s="1">
        <v>0</v>
      </c>
      <c r="AB99" s="1">
        <v>0</v>
      </c>
      <c r="AC99" s="1">
        <v>0</v>
      </c>
      <c r="AD99" s="1">
        <v>236.33</v>
      </c>
      <c r="AE99" s="1">
        <v>0</v>
      </c>
      <c r="AF99" s="1">
        <v>3056.84</v>
      </c>
      <c r="AG99" s="1">
        <v>2853.6</v>
      </c>
      <c r="AH99" s="1">
        <v>0</v>
      </c>
      <c r="AI99" s="1">
        <v>0</v>
      </c>
    </row>
    <row r="100" spans="1:35" x14ac:dyDescent="0.2">
      <c r="A100" s="2" t="s">
        <v>171</v>
      </c>
      <c r="B100" s="1" t="s">
        <v>172</v>
      </c>
      <c r="C100" s="1">
        <v>4726.5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5910.44</v>
      </c>
      <c r="P100" s="1">
        <v>-264.58</v>
      </c>
      <c r="Q100" s="1">
        <v>0</v>
      </c>
      <c r="R100" s="1">
        <v>337.11</v>
      </c>
      <c r="S100" s="1">
        <v>0</v>
      </c>
      <c r="T100" s="1">
        <v>72.540000000000006</v>
      </c>
      <c r="U100" s="1">
        <v>0</v>
      </c>
      <c r="V100" s="1">
        <v>0</v>
      </c>
      <c r="W100" s="1">
        <v>0</v>
      </c>
      <c r="X100" s="1">
        <v>0</v>
      </c>
      <c r="Y100" s="1">
        <v>-0.16</v>
      </c>
      <c r="Z100" s="1">
        <v>0</v>
      </c>
      <c r="AA100" s="1">
        <v>0</v>
      </c>
      <c r="AB100" s="1">
        <v>0</v>
      </c>
      <c r="AC100" s="1">
        <v>0</v>
      </c>
      <c r="AD100" s="1">
        <v>236.33</v>
      </c>
      <c r="AE100" s="1">
        <v>0</v>
      </c>
      <c r="AF100" s="1">
        <v>545.04</v>
      </c>
      <c r="AG100" s="1">
        <v>5365.4</v>
      </c>
      <c r="AH100" s="1">
        <v>0</v>
      </c>
      <c r="AI100" s="1">
        <v>0</v>
      </c>
    </row>
    <row r="101" spans="1:35" s="5" customFormat="1" x14ac:dyDescent="0.2">
      <c r="A101" s="15" t="s">
        <v>74</v>
      </c>
      <c r="C101" s="5" t="s">
        <v>75</v>
      </c>
      <c r="D101" s="5" t="s">
        <v>75</v>
      </c>
      <c r="E101" s="5" t="s">
        <v>75</v>
      </c>
      <c r="F101" s="5" t="s">
        <v>75</v>
      </c>
      <c r="G101" s="5" t="s">
        <v>75</v>
      </c>
      <c r="H101" s="5" t="s">
        <v>75</v>
      </c>
      <c r="I101" s="5" t="s">
        <v>75</v>
      </c>
      <c r="J101" s="5" t="s">
        <v>75</v>
      </c>
      <c r="K101" s="5" t="s">
        <v>75</v>
      </c>
      <c r="L101" s="5" t="s">
        <v>75</v>
      </c>
      <c r="M101" s="5" t="s">
        <v>75</v>
      </c>
      <c r="N101" s="5" t="s">
        <v>75</v>
      </c>
      <c r="O101" s="5" t="s">
        <v>75</v>
      </c>
      <c r="P101" s="5" t="s">
        <v>75</v>
      </c>
      <c r="Q101" s="5" t="s">
        <v>75</v>
      </c>
      <c r="R101" s="5" t="s">
        <v>75</v>
      </c>
      <c r="S101" s="5" t="s">
        <v>75</v>
      </c>
      <c r="T101" s="5" t="s">
        <v>75</v>
      </c>
      <c r="U101" s="5" t="s">
        <v>75</v>
      </c>
      <c r="V101" s="5" t="s">
        <v>75</v>
      </c>
      <c r="W101" s="5" t="s">
        <v>75</v>
      </c>
      <c r="X101" s="5" t="s">
        <v>75</v>
      </c>
      <c r="Y101" s="5" t="s">
        <v>75</v>
      </c>
      <c r="Z101" s="5" t="s">
        <v>75</v>
      </c>
      <c r="AA101" s="5" t="s">
        <v>75</v>
      </c>
      <c r="AB101" s="5" t="s">
        <v>75</v>
      </c>
      <c r="AC101" s="5" t="s">
        <v>75</v>
      </c>
      <c r="AD101" s="5" t="s">
        <v>75</v>
      </c>
      <c r="AE101" s="5" t="s">
        <v>75</v>
      </c>
      <c r="AF101" s="5" t="s">
        <v>75</v>
      </c>
      <c r="AG101" s="5" t="s">
        <v>75</v>
      </c>
      <c r="AH101" s="5" t="s">
        <v>75</v>
      </c>
      <c r="AI101" s="5" t="s">
        <v>75</v>
      </c>
    </row>
    <row r="102" spans="1:35" x14ac:dyDescent="0.2">
      <c r="C102" s="16">
        <v>14179.5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2124</v>
      </c>
      <c r="J102" s="16">
        <v>2842.83</v>
      </c>
      <c r="K102" s="16">
        <v>708.99</v>
      </c>
      <c r="L102" s="16">
        <v>0</v>
      </c>
      <c r="M102" s="16">
        <v>0</v>
      </c>
      <c r="N102" s="16">
        <v>0</v>
      </c>
      <c r="O102" s="16">
        <v>17731.32</v>
      </c>
      <c r="P102" s="16">
        <v>-793.74</v>
      </c>
      <c r="Q102" s="16">
        <v>0</v>
      </c>
      <c r="R102" s="16">
        <v>1011.33</v>
      </c>
      <c r="S102" s="16">
        <v>0</v>
      </c>
      <c r="T102" s="16">
        <v>217.62</v>
      </c>
      <c r="U102" s="16">
        <v>0</v>
      </c>
      <c r="V102" s="16">
        <v>-50.77</v>
      </c>
      <c r="W102" s="16">
        <v>0</v>
      </c>
      <c r="X102" s="16">
        <v>0</v>
      </c>
      <c r="Y102" s="16">
        <v>-0.21</v>
      </c>
      <c r="Z102" s="16">
        <v>0</v>
      </c>
      <c r="AA102" s="16">
        <v>0</v>
      </c>
      <c r="AB102" s="16">
        <v>0</v>
      </c>
      <c r="AC102" s="16">
        <v>0</v>
      </c>
      <c r="AD102" s="16">
        <v>708.99</v>
      </c>
      <c r="AE102" s="16">
        <v>0</v>
      </c>
      <c r="AF102" s="16">
        <v>6761.72</v>
      </c>
      <c r="AG102" s="16">
        <v>10969.6</v>
      </c>
      <c r="AH102" s="16">
        <v>0</v>
      </c>
      <c r="AI102" s="16">
        <v>0</v>
      </c>
    </row>
    <row r="104" spans="1:35" x14ac:dyDescent="0.2">
      <c r="A104" s="12" t="s">
        <v>173</v>
      </c>
    </row>
    <row r="105" spans="1:35" x14ac:dyDescent="0.2">
      <c r="A105" s="2" t="s">
        <v>174</v>
      </c>
      <c r="B105" s="1" t="s">
        <v>175</v>
      </c>
      <c r="C105" s="1">
        <v>4726.5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947.61</v>
      </c>
      <c r="K105" s="1">
        <v>236.33</v>
      </c>
      <c r="L105" s="1">
        <v>0</v>
      </c>
      <c r="M105" s="1">
        <v>0</v>
      </c>
      <c r="N105" s="1">
        <v>0</v>
      </c>
      <c r="O105" s="1">
        <v>5910.44</v>
      </c>
      <c r="P105" s="1">
        <v>-264.58</v>
      </c>
      <c r="Q105" s="1">
        <v>0</v>
      </c>
      <c r="R105" s="1">
        <v>337.11</v>
      </c>
      <c r="S105" s="1">
        <v>0</v>
      </c>
      <c r="T105" s="1">
        <v>72.540000000000006</v>
      </c>
      <c r="U105" s="1">
        <v>0</v>
      </c>
      <c r="V105" s="1">
        <v>0</v>
      </c>
      <c r="W105" s="1">
        <v>0</v>
      </c>
      <c r="X105" s="1">
        <v>0</v>
      </c>
      <c r="Y105" s="1">
        <v>0.04</v>
      </c>
      <c r="Z105" s="1">
        <v>0</v>
      </c>
      <c r="AA105" s="1">
        <v>0</v>
      </c>
      <c r="AB105" s="1">
        <v>0</v>
      </c>
      <c r="AC105" s="1">
        <v>0</v>
      </c>
      <c r="AD105" s="1">
        <v>236.33</v>
      </c>
      <c r="AE105" s="1">
        <v>0</v>
      </c>
      <c r="AF105" s="1">
        <v>545.24</v>
      </c>
      <c r="AG105" s="1">
        <v>5365.2</v>
      </c>
      <c r="AH105" s="1">
        <v>0</v>
      </c>
      <c r="AI105" s="1">
        <v>0</v>
      </c>
    </row>
    <row r="106" spans="1:35" s="5" customFormat="1" x14ac:dyDescent="0.2">
      <c r="A106" s="15" t="s">
        <v>74</v>
      </c>
      <c r="C106" s="5" t="s">
        <v>75</v>
      </c>
      <c r="D106" s="5" t="s">
        <v>75</v>
      </c>
      <c r="E106" s="5" t="s">
        <v>75</v>
      </c>
      <c r="F106" s="5" t="s">
        <v>75</v>
      </c>
      <c r="G106" s="5" t="s">
        <v>75</v>
      </c>
      <c r="H106" s="5" t="s">
        <v>75</v>
      </c>
      <c r="I106" s="5" t="s">
        <v>75</v>
      </c>
      <c r="J106" s="5" t="s">
        <v>75</v>
      </c>
      <c r="K106" s="5" t="s">
        <v>75</v>
      </c>
      <c r="L106" s="5" t="s">
        <v>75</v>
      </c>
      <c r="M106" s="5" t="s">
        <v>75</v>
      </c>
      <c r="N106" s="5" t="s">
        <v>75</v>
      </c>
      <c r="O106" s="5" t="s">
        <v>75</v>
      </c>
      <c r="P106" s="5" t="s">
        <v>75</v>
      </c>
      <c r="Q106" s="5" t="s">
        <v>75</v>
      </c>
      <c r="R106" s="5" t="s">
        <v>75</v>
      </c>
      <c r="S106" s="5" t="s">
        <v>75</v>
      </c>
      <c r="T106" s="5" t="s">
        <v>75</v>
      </c>
      <c r="U106" s="5" t="s">
        <v>75</v>
      </c>
      <c r="V106" s="5" t="s">
        <v>75</v>
      </c>
      <c r="W106" s="5" t="s">
        <v>75</v>
      </c>
      <c r="X106" s="5" t="s">
        <v>75</v>
      </c>
      <c r="Y106" s="5" t="s">
        <v>75</v>
      </c>
      <c r="Z106" s="5" t="s">
        <v>75</v>
      </c>
      <c r="AA106" s="5" t="s">
        <v>75</v>
      </c>
      <c r="AB106" s="5" t="s">
        <v>75</v>
      </c>
      <c r="AC106" s="5" t="s">
        <v>75</v>
      </c>
      <c r="AD106" s="5" t="s">
        <v>75</v>
      </c>
      <c r="AE106" s="5" t="s">
        <v>75</v>
      </c>
      <c r="AF106" s="5" t="s">
        <v>75</v>
      </c>
      <c r="AG106" s="5" t="s">
        <v>75</v>
      </c>
      <c r="AH106" s="5" t="s">
        <v>75</v>
      </c>
      <c r="AI106" s="5" t="s">
        <v>75</v>
      </c>
    </row>
    <row r="107" spans="1:35" x14ac:dyDescent="0.2">
      <c r="C107" s="16">
        <v>4726.5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708</v>
      </c>
      <c r="J107" s="16">
        <v>947.61</v>
      </c>
      <c r="K107" s="16">
        <v>236.33</v>
      </c>
      <c r="L107" s="16">
        <v>0</v>
      </c>
      <c r="M107" s="16">
        <v>0</v>
      </c>
      <c r="N107" s="16">
        <v>0</v>
      </c>
      <c r="O107" s="16">
        <v>5910.44</v>
      </c>
      <c r="P107" s="16">
        <v>-264.58</v>
      </c>
      <c r="Q107" s="16">
        <v>0</v>
      </c>
      <c r="R107" s="16">
        <v>337.11</v>
      </c>
      <c r="S107" s="16">
        <v>0</v>
      </c>
      <c r="T107" s="16">
        <v>72.540000000000006</v>
      </c>
      <c r="U107" s="16">
        <v>0</v>
      </c>
      <c r="V107" s="16">
        <v>0</v>
      </c>
      <c r="W107" s="16">
        <v>0</v>
      </c>
      <c r="X107" s="16">
        <v>0</v>
      </c>
      <c r="Y107" s="16">
        <v>0.04</v>
      </c>
      <c r="Z107" s="16">
        <v>0</v>
      </c>
      <c r="AA107" s="16">
        <v>0</v>
      </c>
      <c r="AB107" s="16">
        <v>0</v>
      </c>
      <c r="AC107" s="16">
        <v>0</v>
      </c>
      <c r="AD107" s="16">
        <v>236.33</v>
      </c>
      <c r="AE107" s="16">
        <v>0</v>
      </c>
      <c r="AF107" s="16">
        <v>545.24</v>
      </c>
      <c r="AG107" s="16">
        <v>5365.2</v>
      </c>
      <c r="AH107" s="16">
        <v>0</v>
      </c>
      <c r="AI107" s="16">
        <v>0</v>
      </c>
    </row>
    <row r="109" spans="1:35" x14ac:dyDescent="0.2">
      <c r="A109" s="12" t="s">
        <v>176</v>
      </c>
    </row>
    <row r="110" spans="1:35" x14ac:dyDescent="0.2">
      <c r="A110" s="2" t="s">
        <v>177</v>
      </c>
      <c r="B110" s="1" t="s">
        <v>178</v>
      </c>
      <c r="C110" s="1">
        <v>4726.5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947.61</v>
      </c>
      <c r="K110" s="1">
        <v>236.33</v>
      </c>
      <c r="L110" s="1">
        <v>0</v>
      </c>
      <c r="M110" s="1">
        <v>0</v>
      </c>
      <c r="N110" s="1">
        <v>0</v>
      </c>
      <c r="O110" s="1">
        <v>5910.44</v>
      </c>
      <c r="P110" s="1">
        <v>-264.58</v>
      </c>
      <c r="Q110" s="1">
        <v>0</v>
      </c>
      <c r="R110" s="1">
        <v>337.11</v>
      </c>
      <c r="S110" s="1">
        <v>0</v>
      </c>
      <c r="T110" s="1">
        <v>72.540000000000006</v>
      </c>
      <c r="U110" s="1">
        <v>0</v>
      </c>
      <c r="V110" s="1">
        <v>0</v>
      </c>
      <c r="W110" s="1">
        <v>0</v>
      </c>
      <c r="X110" s="1">
        <v>0</v>
      </c>
      <c r="Y110" s="1">
        <v>-0.11</v>
      </c>
      <c r="Z110" s="1">
        <v>0</v>
      </c>
      <c r="AA110" s="1">
        <v>0</v>
      </c>
      <c r="AB110" s="1">
        <v>0</v>
      </c>
      <c r="AC110" s="1">
        <v>0</v>
      </c>
      <c r="AD110" s="1">
        <v>236.33</v>
      </c>
      <c r="AE110" s="1">
        <v>0</v>
      </c>
      <c r="AF110" s="1">
        <v>1088.6400000000001</v>
      </c>
      <c r="AG110" s="1">
        <v>4821.8</v>
      </c>
      <c r="AH110" s="1">
        <v>0</v>
      </c>
      <c r="AI110" s="1">
        <v>0</v>
      </c>
    </row>
    <row r="111" spans="1:35" s="5" customFormat="1" x14ac:dyDescent="0.2">
      <c r="A111" s="15" t="s">
        <v>74</v>
      </c>
      <c r="C111" s="5" t="s">
        <v>75</v>
      </c>
      <c r="D111" s="5" t="s">
        <v>75</v>
      </c>
      <c r="E111" s="5" t="s">
        <v>75</v>
      </c>
      <c r="F111" s="5" t="s">
        <v>75</v>
      </c>
      <c r="G111" s="5" t="s">
        <v>75</v>
      </c>
      <c r="H111" s="5" t="s">
        <v>75</v>
      </c>
      <c r="I111" s="5" t="s">
        <v>75</v>
      </c>
      <c r="J111" s="5" t="s">
        <v>75</v>
      </c>
      <c r="K111" s="5" t="s">
        <v>75</v>
      </c>
      <c r="L111" s="5" t="s">
        <v>75</v>
      </c>
      <c r="M111" s="5" t="s">
        <v>75</v>
      </c>
      <c r="N111" s="5" t="s">
        <v>75</v>
      </c>
      <c r="O111" s="5" t="s">
        <v>75</v>
      </c>
      <c r="P111" s="5" t="s">
        <v>75</v>
      </c>
      <c r="Q111" s="5" t="s">
        <v>75</v>
      </c>
      <c r="R111" s="5" t="s">
        <v>75</v>
      </c>
      <c r="S111" s="5" t="s">
        <v>75</v>
      </c>
      <c r="T111" s="5" t="s">
        <v>75</v>
      </c>
      <c r="U111" s="5" t="s">
        <v>75</v>
      </c>
      <c r="V111" s="5" t="s">
        <v>75</v>
      </c>
      <c r="W111" s="5" t="s">
        <v>75</v>
      </c>
      <c r="X111" s="5" t="s">
        <v>75</v>
      </c>
      <c r="Y111" s="5" t="s">
        <v>75</v>
      </c>
      <c r="Z111" s="5" t="s">
        <v>75</v>
      </c>
      <c r="AA111" s="5" t="s">
        <v>75</v>
      </c>
      <c r="AB111" s="5" t="s">
        <v>75</v>
      </c>
      <c r="AC111" s="5" t="s">
        <v>75</v>
      </c>
      <c r="AD111" s="5" t="s">
        <v>75</v>
      </c>
      <c r="AE111" s="5" t="s">
        <v>75</v>
      </c>
      <c r="AF111" s="5" t="s">
        <v>75</v>
      </c>
      <c r="AG111" s="5" t="s">
        <v>75</v>
      </c>
      <c r="AH111" s="5" t="s">
        <v>75</v>
      </c>
      <c r="AI111" s="5" t="s">
        <v>75</v>
      </c>
    </row>
    <row r="112" spans="1:35" x14ac:dyDescent="0.2">
      <c r="C112" s="16">
        <v>4726.5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947.61</v>
      </c>
      <c r="K112" s="16">
        <v>236.33</v>
      </c>
      <c r="L112" s="16">
        <v>0</v>
      </c>
      <c r="M112" s="16">
        <v>0</v>
      </c>
      <c r="N112" s="16">
        <v>0</v>
      </c>
      <c r="O112" s="16">
        <v>5910.44</v>
      </c>
      <c r="P112" s="16">
        <v>-264.58</v>
      </c>
      <c r="Q112" s="16">
        <v>0</v>
      </c>
      <c r="R112" s="16">
        <v>337.11</v>
      </c>
      <c r="S112" s="16">
        <v>0</v>
      </c>
      <c r="T112" s="16">
        <v>72.540000000000006</v>
      </c>
      <c r="U112" s="16">
        <v>0</v>
      </c>
      <c r="V112" s="16">
        <v>0</v>
      </c>
      <c r="W112" s="16">
        <v>0</v>
      </c>
      <c r="X112" s="16">
        <v>0</v>
      </c>
      <c r="Y112" s="16">
        <v>-0.11</v>
      </c>
      <c r="Z112" s="16">
        <v>0</v>
      </c>
      <c r="AA112" s="16">
        <v>0</v>
      </c>
      <c r="AB112" s="16">
        <v>0</v>
      </c>
      <c r="AC112" s="16">
        <v>0</v>
      </c>
      <c r="AD112" s="16">
        <v>236.33</v>
      </c>
      <c r="AE112" s="16">
        <v>0</v>
      </c>
      <c r="AF112" s="16">
        <v>1088.6400000000001</v>
      </c>
      <c r="AG112" s="16">
        <v>4821.8</v>
      </c>
      <c r="AH112" s="16">
        <v>0</v>
      </c>
      <c r="AI112" s="16">
        <v>0</v>
      </c>
    </row>
    <row r="114" spans="1:35" x14ac:dyDescent="0.2">
      <c r="A114" s="12" t="s">
        <v>179</v>
      </c>
    </row>
    <row r="115" spans="1:35" x14ac:dyDescent="0.2">
      <c r="A115" s="2" t="s">
        <v>180</v>
      </c>
      <c r="B115" s="1" t="s">
        <v>181</v>
      </c>
      <c r="C115" s="1">
        <v>5956.2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1009.95</v>
      </c>
      <c r="K115" s="1">
        <v>297.81</v>
      </c>
      <c r="L115" s="1">
        <v>0</v>
      </c>
      <c r="M115" s="1">
        <v>0</v>
      </c>
      <c r="N115" s="1">
        <v>0</v>
      </c>
      <c r="O115" s="1">
        <v>7263.96</v>
      </c>
      <c r="P115" s="1">
        <v>0</v>
      </c>
      <c r="Q115" s="1">
        <v>0</v>
      </c>
      <c r="R115" s="1">
        <v>470.9</v>
      </c>
      <c r="S115" s="1">
        <v>0</v>
      </c>
      <c r="T115" s="1">
        <v>470.9</v>
      </c>
      <c r="U115" s="1">
        <v>0</v>
      </c>
      <c r="V115" s="1">
        <v>0</v>
      </c>
      <c r="W115" s="1">
        <v>0</v>
      </c>
      <c r="X115" s="1">
        <v>0</v>
      </c>
      <c r="Y115" s="1">
        <v>0.08</v>
      </c>
      <c r="Z115" s="1">
        <v>0</v>
      </c>
      <c r="AA115" s="1">
        <v>0</v>
      </c>
      <c r="AB115" s="1">
        <v>0</v>
      </c>
      <c r="AC115" s="1">
        <v>0</v>
      </c>
      <c r="AD115" s="1">
        <v>297.81</v>
      </c>
      <c r="AE115" s="1">
        <v>0</v>
      </c>
      <c r="AF115" s="1">
        <v>4671.5600000000004</v>
      </c>
      <c r="AG115" s="1">
        <v>2592.4</v>
      </c>
      <c r="AH115" s="1">
        <v>0</v>
      </c>
      <c r="AI115" s="1">
        <v>0</v>
      </c>
    </row>
    <row r="116" spans="1:35" x14ac:dyDescent="0.2">
      <c r="A116" s="2" t="s">
        <v>182</v>
      </c>
      <c r="B116" s="1" t="s">
        <v>183</v>
      </c>
      <c r="C116" s="1">
        <v>6412.65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1033.0899999999999</v>
      </c>
      <c r="K116" s="1">
        <v>320.63</v>
      </c>
      <c r="L116" s="1">
        <v>0</v>
      </c>
      <c r="M116" s="1">
        <v>0</v>
      </c>
      <c r="N116" s="1">
        <v>0</v>
      </c>
      <c r="O116" s="1">
        <v>7766.37</v>
      </c>
      <c r="P116" s="1">
        <v>0</v>
      </c>
      <c r="Q116" s="1">
        <v>0</v>
      </c>
      <c r="R116" s="1">
        <v>530.63</v>
      </c>
      <c r="S116" s="1">
        <v>0</v>
      </c>
      <c r="T116" s="1">
        <v>530.63</v>
      </c>
      <c r="U116" s="1">
        <v>0</v>
      </c>
      <c r="V116" s="1">
        <v>0</v>
      </c>
      <c r="W116" s="1">
        <v>0</v>
      </c>
      <c r="X116" s="1">
        <v>0</v>
      </c>
      <c r="Y116" s="1">
        <v>0.03</v>
      </c>
      <c r="Z116" s="1">
        <v>0</v>
      </c>
      <c r="AA116" s="1">
        <v>0</v>
      </c>
      <c r="AB116" s="1">
        <v>0</v>
      </c>
      <c r="AC116" s="1">
        <v>0</v>
      </c>
      <c r="AD116" s="1">
        <v>320.63</v>
      </c>
      <c r="AE116" s="1">
        <v>0</v>
      </c>
      <c r="AF116" s="1">
        <v>3698.37</v>
      </c>
      <c r="AG116" s="1">
        <v>4068</v>
      </c>
      <c r="AH116" s="1">
        <v>0</v>
      </c>
      <c r="AI116" s="1">
        <v>0</v>
      </c>
    </row>
    <row r="117" spans="1:35" x14ac:dyDescent="0.2">
      <c r="A117" s="2" t="s">
        <v>184</v>
      </c>
      <c r="B117" s="1" t="s">
        <v>185</v>
      </c>
      <c r="C117" s="1">
        <v>6164.25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1020.49</v>
      </c>
      <c r="K117" s="1">
        <v>308.20999999999998</v>
      </c>
      <c r="L117" s="1">
        <v>0</v>
      </c>
      <c r="M117" s="1">
        <v>0</v>
      </c>
      <c r="N117" s="1">
        <v>0</v>
      </c>
      <c r="O117" s="1">
        <v>7492.95</v>
      </c>
      <c r="P117" s="1">
        <v>0</v>
      </c>
      <c r="Q117" s="1">
        <v>0</v>
      </c>
      <c r="R117" s="1">
        <v>493.54</v>
      </c>
      <c r="S117" s="1">
        <v>0</v>
      </c>
      <c r="T117" s="1">
        <v>493.54</v>
      </c>
      <c r="U117" s="1">
        <v>0</v>
      </c>
      <c r="V117" s="1">
        <v>-4.3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308.20999999999998</v>
      </c>
      <c r="AE117" s="1">
        <v>0</v>
      </c>
      <c r="AF117" s="1">
        <v>1814.55</v>
      </c>
      <c r="AG117" s="1">
        <v>5678.4</v>
      </c>
      <c r="AH117" s="1">
        <v>0</v>
      </c>
      <c r="AI117" s="1">
        <v>0</v>
      </c>
    </row>
    <row r="118" spans="1:35" x14ac:dyDescent="0.2">
      <c r="A118" s="2" t="s">
        <v>186</v>
      </c>
      <c r="B118" s="1" t="s">
        <v>187</v>
      </c>
      <c r="C118" s="1">
        <v>4726.5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5910.44</v>
      </c>
      <c r="P118" s="1">
        <v>-264.58</v>
      </c>
      <c r="Q118" s="1">
        <v>0</v>
      </c>
      <c r="R118" s="1">
        <v>337.11</v>
      </c>
      <c r="S118" s="1">
        <v>0</v>
      </c>
      <c r="T118" s="1">
        <v>72.540000000000006</v>
      </c>
      <c r="U118" s="1">
        <v>0</v>
      </c>
      <c r="V118" s="1">
        <v>0</v>
      </c>
      <c r="W118" s="1">
        <v>0</v>
      </c>
      <c r="X118" s="1">
        <v>0</v>
      </c>
      <c r="Y118" s="1">
        <v>-0.11</v>
      </c>
      <c r="Z118" s="1">
        <v>0</v>
      </c>
      <c r="AA118" s="1">
        <v>0</v>
      </c>
      <c r="AB118" s="1">
        <v>0</v>
      </c>
      <c r="AC118" s="1">
        <v>0</v>
      </c>
      <c r="AD118" s="1">
        <v>236.33</v>
      </c>
      <c r="AE118" s="1">
        <v>0</v>
      </c>
      <c r="AF118" s="1">
        <v>2963.64</v>
      </c>
      <c r="AG118" s="1">
        <v>2946.8</v>
      </c>
      <c r="AH118" s="1">
        <v>0</v>
      </c>
      <c r="AI118" s="1">
        <v>0</v>
      </c>
    </row>
    <row r="119" spans="1:35" x14ac:dyDescent="0.2">
      <c r="A119" s="2" t="s">
        <v>188</v>
      </c>
      <c r="B119" s="1" t="s">
        <v>189</v>
      </c>
      <c r="C119" s="1">
        <v>5190.6400000000003</v>
      </c>
      <c r="D119" s="1">
        <v>0</v>
      </c>
      <c r="E119" s="1">
        <v>0</v>
      </c>
      <c r="F119" s="1">
        <v>0</v>
      </c>
      <c r="G119" s="1">
        <v>370.76</v>
      </c>
      <c r="H119" s="1">
        <v>92.69</v>
      </c>
      <c r="I119" s="1">
        <v>708</v>
      </c>
      <c r="J119" s="1">
        <v>989.93</v>
      </c>
      <c r="K119" s="1">
        <v>278.07</v>
      </c>
      <c r="L119" s="1">
        <v>0</v>
      </c>
      <c r="M119" s="1">
        <v>0</v>
      </c>
      <c r="N119" s="1">
        <v>0</v>
      </c>
      <c r="O119" s="1">
        <v>6922.09</v>
      </c>
      <c r="P119" s="1">
        <v>-264.58</v>
      </c>
      <c r="Q119" s="1">
        <v>0</v>
      </c>
      <c r="R119" s="1">
        <v>427.95</v>
      </c>
      <c r="S119" s="1">
        <v>0</v>
      </c>
      <c r="T119" s="1">
        <v>163.37</v>
      </c>
      <c r="U119" s="1">
        <v>0</v>
      </c>
      <c r="V119" s="1">
        <v>0</v>
      </c>
      <c r="W119" s="1">
        <v>0</v>
      </c>
      <c r="X119" s="1">
        <v>0</v>
      </c>
      <c r="Y119" s="1">
        <v>0.06</v>
      </c>
      <c r="Z119" s="1">
        <v>0</v>
      </c>
      <c r="AA119" s="1">
        <v>0</v>
      </c>
      <c r="AB119" s="1">
        <v>0</v>
      </c>
      <c r="AC119" s="1">
        <v>0</v>
      </c>
      <c r="AD119" s="1">
        <v>278.07</v>
      </c>
      <c r="AE119" s="1">
        <v>0</v>
      </c>
      <c r="AF119" s="1">
        <v>2338.89</v>
      </c>
      <c r="AG119" s="1">
        <v>4583.2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4726.5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5910.44</v>
      </c>
      <c r="P120" s="1">
        <v>-264.58</v>
      </c>
      <c r="Q120" s="1">
        <v>0</v>
      </c>
      <c r="R120" s="1">
        <v>337.11</v>
      </c>
      <c r="S120" s="1">
        <v>0</v>
      </c>
      <c r="T120" s="1">
        <v>72.540000000000006</v>
      </c>
      <c r="U120" s="1">
        <v>0</v>
      </c>
      <c r="V120" s="1">
        <v>0</v>
      </c>
      <c r="W120" s="1">
        <v>0</v>
      </c>
      <c r="X120" s="1">
        <v>0</v>
      </c>
      <c r="Y120" s="1">
        <v>-0.16</v>
      </c>
      <c r="Z120" s="1">
        <v>0</v>
      </c>
      <c r="AA120" s="1">
        <v>0</v>
      </c>
      <c r="AB120" s="1">
        <v>0</v>
      </c>
      <c r="AC120" s="1">
        <v>0</v>
      </c>
      <c r="AD120" s="1">
        <v>236.33</v>
      </c>
      <c r="AE120" s="1">
        <v>0</v>
      </c>
      <c r="AF120" s="1">
        <v>545.04</v>
      </c>
      <c r="AG120" s="1">
        <v>5365.4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4726.5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947.61</v>
      </c>
      <c r="K121" s="1">
        <v>236.33</v>
      </c>
      <c r="L121" s="1">
        <v>0</v>
      </c>
      <c r="M121" s="1">
        <v>0</v>
      </c>
      <c r="N121" s="1">
        <v>0</v>
      </c>
      <c r="O121" s="1">
        <v>5910.44</v>
      </c>
      <c r="P121" s="1">
        <v>-264.58</v>
      </c>
      <c r="Q121" s="1">
        <v>0</v>
      </c>
      <c r="R121" s="1">
        <v>337.11</v>
      </c>
      <c r="S121" s="1">
        <v>0</v>
      </c>
      <c r="T121" s="1">
        <v>72.540000000000006</v>
      </c>
      <c r="U121" s="1">
        <v>0</v>
      </c>
      <c r="V121" s="1">
        <v>0</v>
      </c>
      <c r="W121" s="1">
        <v>0</v>
      </c>
      <c r="X121" s="1">
        <v>0</v>
      </c>
      <c r="Y121" s="1">
        <v>0.04</v>
      </c>
      <c r="Z121" s="1">
        <v>0</v>
      </c>
      <c r="AA121" s="1">
        <v>0</v>
      </c>
      <c r="AB121" s="1">
        <v>0</v>
      </c>
      <c r="AC121" s="1">
        <v>0</v>
      </c>
      <c r="AD121" s="1">
        <v>236.33</v>
      </c>
      <c r="AE121" s="1">
        <v>0</v>
      </c>
      <c r="AF121" s="1">
        <v>545.24</v>
      </c>
      <c r="AG121" s="1">
        <v>5365.2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5089.6499999999996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966.02</v>
      </c>
      <c r="K122" s="1">
        <v>254.48</v>
      </c>
      <c r="L122" s="1">
        <v>0</v>
      </c>
      <c r="M122" s="1">
        <v>0</v>
      </c>
      <c r="N122" s="1">
        <v>0</v>
      </c>
      <c r="O122" s="1">
        <v>6310.15</v>
      </c>
      <c r="P122" s="1">
        <v>-264.58</v>
      </c>
      <c r="Q122" s="1">
        <v>0</v>
      </c>
      <c r="R122" s="1">
        <v>376.62</v>
      </c>
      <c r="S122" s="1">
        <v>0</v>
      </c>
      <c r="T122" s="1">
        <v>112.05</v>
      </c>
      <c r="U122" s="1">
        <v>0</v>
      </c>
      <c r="V122" s="1">
        <v>0</v>
      </c>
      <c r="W122" s="1">
        <v>0</v>
      </c>
      <c r="X122" s="1">
        <v>0</v>
      </c>
      <c r="Y122" s="1">
        <v>0.03</v>
      </c>
      <c r="Z122" s="1">
        <v>0</v>
      </c>
      <c r="AA122" s="1">
        <v>0</v>
      </c>
      <c r="AB122" s="1">
        <v>0</v>
      </c>
      <c r="AC122" s="1">
        <v>0</v>
      </c>
      <c r="AD122" s="1">
        <v>254.48</v>
      </c>
      <c r="AE122" s="1">
        <v>0</v>
      </c>
      <c r="AF122" s="1">
        <v>1206.3499999999999</v>
      </c>
      <c r="AG122" s="1">
        <v>5103.8</v>
      </c>
      <c r="AH122" s="1">
        <v>0</v>
      </c>
      <c r="AI122" s="1">
        <v>0</v>
      </c>
    </row>
    <row r="123" spans="1:35" s="5" customFormat="1" x14ac:dyDescent="0.2">
      <c r="A123" s="15" t="s">
        <v>74</v>
      </c>
      <c r="C123" s="5" t="s">
        <v>75</v>
      </c>
      <c r="D123" s="5" t="s">
        <v>75</v>
      </c>
      <c r="E123" s="5" t="s">
        <v>75</v>
      </c>
      <c r="F123" s="5" t="s">
        <v>75</v>
      </c>
      <c r="G123" s="5" t="s">
        <v>75</v>
      </c>
      <c r="H123" s="5" t="s">
        <v>75</v>
      </c>
      <c r="I123" s="5" t="s">
        <v>75</v>
      </c>
      <c r="J123" s="5" t="s">
        <v>75</v>
      </c>
      <c r="K123" s="5" t="s">
        <v>75</v>
      </c>
      <c r="L123" s="5" t="s">
        <v>75</v>
      </c>
      <c r="M123" s="5" t="s">
        <v>75</v>
      </c>
      <c r="N123" s="5" t="s">
        <v>75</v>
      </c>
      <c r="O123" s="5" t="s">
        <v>75</v>
      </c>
      <c r="P123" s="5" t="s">
        <v>75</v>
      </c>
      <c r="Q123" s="5" t="s">
        <v>75</v>
      </c>
      <c r="R123" s="5" t="s">
        <v>75</v>
      </c>
      <c r="S123" s="5" t="s">
        <v>75</v>
      </c>
      <c r="T123" s="5" t="s">
        <v>75</v>
      </c>
      <c r="U123" s="5" t="s">
        <v>75</v>
      </c>
      <c r="V123" s="5" t="s">
        <v>75</v>
      </c>
      <c r="W123" s="5" t="s">
        <v>75</v>
      </c>
      <c r="X123" s="5" t="s">
        <v>75</v>
      </c>
      <c r="Y123" s="5" t="s">
        <v>75</v>
      </c>
      <c r="Z123" s="5" t="s">
        <v>75</v>
      </c>
      <c r="AA123" s="5" t="s">
        <v>75</v>
      </c>
      <c r="AB123" s="5" t="s">
        <v>75</v>
      </c>
      <c r="AC123" s="5" t="s">
        <v>75</v>
      </c>
      <c r="AD123" s="5" t="s">
        <v>75</v>
      </c>
      <c r="AE123" s="5" t="s">
        <v>75</v>
      </c>
      <c r="AF123" s="5" t="s">
        <v>75</v>
      </c>
      <c r="AG123" s="5" t="s">
        <v>75</v>
      </c>
      <c r="AH123" s="5" t="s">
        <v>75</v>
      </c>
      <c r="AI123" s="5" t="s">
        <v>75</v>
      </c>
    </row>
    <row r="124" spans="1:35" x14ac:dyDescent="0.2">
      <c r="C124" s="16">
        <v>42992.89</v>
      </c>
      <c r="D124" s="16">
        <v>0</v>
      </c>
      <c r="E124" s="16">
        <v>0</v>
      </c>
      <c r="F124" s="16">
        <v>0</v>
      </c>
      <c r="G124" s="16">
        <v>370.76</v>
      </c>
      <c r="H124" s="16">
        <v>92.69</v>
      </c>
      <c r="I124" s="16">
        <v>5664</v>
      </c>
      <c r="J124" s="16">
        <v>7862.31</v>
      </c>
      <c r="K124" s="16">
        <v>2168.19</v>
      </c>
      <c r="L124" s="16">
        <v>0</v>
      </c>
      <c r="M124" s="16">
        <v>0</v>
      </c>
      <c r="N124" s="16">
        <v>0</v>
      </c>
      <c r="O124" s="16">
        <v>53486.84</v>
      </c>
      <c r="P124" s="16">
        <v>-1322.9</v>
      </c>
      <c r="Q124" s="16">
        <v>0</v>
      </c>
      <c r="R124" s="16">
        <v>3310.97</v>
      </c>
      <c r="S124" s="16">
        <v>0</v>
      </c>
      <c r="T124" s="16">
        <v>1988.11</v>
      </c>
      <c r="U124" s="16">
        <v>0</v>
      </c>
      <c r="V124" s="16">
        <v>-4.3</v>
      </c>
      <c r="W124" s="16">
        <v>0</v>
      </c>
      <c r="X124" s="16">
        <v>0</v>
      </c>
      <c r="Y124" s="16">
        <v>-0.03</v>
      </c>
      <c r="Z124" s="16">
        <v>0</v>
      </c>
      <c r="AA124" s="16">
        <v>0</v>
      </c>
      <c r="AB124" s="16">
        <v>0</v>
      </c>
      <c r="AC124" s="16">
        <v>0</v>
      </c>
      <c r="AD124" s="16">
        <v>2168.19</v>
      </c>
      <c r="AE124" s="16">
        <v>0</v>
      </c>
      <c r="AF124" s="16">
        <v>17783.64</v>
      </c>
      <c r="AG124" s="16">
        <v>35703.199999999997</v>
      </c>
      <c r="AH124" s="16">
        <v>0</v>
      </c>
      <c r="AI124" s="16">
        <v>0</v>
      </c>
    </row>
    <row r="126" spans="1:35" x14ac:dyDescent="0.2">
      <c r="A126" s="12" t="s">
        <v>196</v>
      </c>
    </row>
    <row r="127" spans="1:35" x14ac:dyDescent="0.2">
      <c r="A127" s="2" t="s">
        <v>197</v>
      </c>
      <c r="B127" s="1" t="s">
        <v>198</v>
      </c>
      <c r="C127" s="1">
        <v>6114.75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1017.98</v>
      </c>
      <c r="K127" s="1">
        <v>305.74</v>
      </c>
      <c r="L127" s="1">
        <v>0</v>
      </c>
      <c r="M127" s="1">
        <v>0</v>
      </c>
      <c r="N127" s="1">
        <v>0</v>
      </c>
      <c r="O127" s="1">
        <v>7438.47</v>
      </c>
      <c r="P127" s="1">
        <v>0</v>
      </c>
      <c r="Q127" s="1">
        <v>0</v>
      </c>
      <c r="R127" s="1">
        <v>488.15</v>
      </c>
      <c r="S127" s="1">
        <v>0</v>
      </c>
      <c r="T127" s="1">
        <v>488.15</v>
      </c>
      <c r="U127" s="1">
        <v>0</v>
      </c>
      <c r="V127" s="1">
        <v>0</v>
      </c>
      <c r="W127" s="1">
        <v>0</v>
      </c>
      <c r="X127" s="1">
        <v>0</v>
      </c>
      <c r="Y127" s="1">
        <v>0.04</v>
      </c>
      <c r="Z127" s="1">
        <v>0</v>
      </c>
      <c r="AA127" s="1">
        <v>0</v>
      </c>
      <c r="AB127" s="1">
        <v>0</v>
      </c>
      <c r="AC127" s="1">
        <v>0</v>
      </c>
      <c r="AD127" s="1">
        <v>305.74</v>
      </c>
      <c r="AE127" s="1">
        <v>0</v>
      </c>
      <c r="AF127" s="1">
        <v>1802.87</v>
      </c>
      <c r="AG127" s="1">
        <v>5635.6</v>
      </c>
      <c r="AH127" s="1">
        <v>0</v>
      </c>
      <c r="AI127" s="1">
        <v>0</v>
      </c>
    </row>
    <row r="128" spans="1:35" x14ac:dyDescent="0.2">
      <c r="A128" s="2" t="s">
        <v>199</v>
      </c>
      <c r="B128" s="1" t="s">
        <v>200</v>
      </c>
      <c r="C128" s="1">
        <v>4726.5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5910.44</v>
      </c>
      <c r="P128" s="1">
        <v>-264.58</v>
      </c>
      <c r="Q128" s="1">
        <v>0</v>
      </c>
      <c r="R128" s="1">
        <v>337.11</v>
      </c>
      <c r="S128" s="1">
        <v>0</v>
      </c>
      <c r="T128" s="1">
        <v>72.540000000000006</v>
      </c>
      <c r="U128" s="1">
        <v>0</v>
      </c>
      <c r="V128" s="1">
        <v>0</v>
      </c>
      <c r="W128" s="1">
        <v>0</v>
      </c>
      <c r="X128" s="1">
        <v>0</v>
      </c>
      <c r="Y128" s="1">
        <v>-0.11</v>
      </c>
      <c r="Z128" s="1">
        <v>0</v>
      </c>
      <c r="AA128" s="1">
        <v>0</v>
      </c>
      <c r="AB128" s="1">
        <v>0</v>
      </c>
      <c r="AC128" s="1">
        <v>0</v>
      </c>
      <c r="AD128" s="1">
        <v>236.33</v>
      </c>
      <c r="AE128" s="1">
        <v>0</v>
      </c>
      <c r="AF128" s="1">
        <v>1088.6400000000001</v>
      </c>
      <c r="AG128" s="1">
        <v>4821.8</v>
      </c>
      <c r="AH128" s="1">
        <v>0</v>
      </c>
      <c r="AI128" s="1">
        <v>0</v>
      </c>
    </row>
    <row r="129" spans="1:35" x14ac:dyDescent="0.2">
      <c r="A129" s="2" t="s">
        <v>201</v>
      </c>
      <c r="B129" s="1" t="s">
        <v>202</v>
      </c>
      <c r="C129" s="1">
        <v>4726.5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947.61</v>
      </c>
      <c r="K129" s="1">
        <v>236.33</v>
      </c>
      <c r="L129" s="1">
        <v>0</v>
      </c>
      <c r="M129" s="1">
        <v>0</v>
      </c>
      <c r="N129" s="1">
        <v>0</v>
      </c>
      <c r="O129" s="1">
        <v>5910.44</v>
      </c>
      <c r="P129" s="1">
        <v>-264.58</v>
      </c>
      <c r="Q129" s="1">
        <v>0</v>
      </c>
      <c r="R129" s="1">
        <v>337.11</v>
      </c>
      <c r="S129" s="1">
        <v>0</v>
      </c>
      <c r="T129" s="1">
        <v>72.540000000000006</v>
      </c>
      <c r="U129" s="1">
        <v>0</v>
      </c>
      <c r="V129" s="1">
        <v>0</v>
      </c>
      <c r="W129" s="1">
        <v>0</v>
      </c>
      <c r="X129" s="1">
        <v>0</v>
      </c>
      <c r="Y129" s="1">
        <v>0.04</v>
      </c>
      <c r="Z129" s="1">
        <v>0</v>
      </c>
      <c r="AA129" s="1">
        <v>0</v>
      </c>
      <c r="AB129" s="1">
        <v>0</v>
      </c>
      <c r="AC129" s="1">
        <v>0</v>
      </c>
      <c r="AD129" s="1">
        <v>236.33</v>
      </c>
      <c r="AE129" s="1">
        <v>0</v>
      </c>
      <c r="AF129" s="1">
        <v>545.24</v>
      </c>
      <c r="AG129" s="1">
        <v>5365.2</v>
      </c>
      <c r="AH129" s="1">
        <v>0</v>
      </c>
      <c r="AI129" s="1">
        <v>0</v>
      </c>
    </row>
    <row r="130" spans="1:35" s="5" customFormat="1" x14ac:dyDescent="0.2">
      <c r="A130" s="15" t="s">
        <v>74</v>
      </c>
      <c r="C130" s="5" t="s">
        <v>75</v>
      </c>
      <c r="D130" s="5" t="s">
        <v>75</v>
      </c>
      <c r="E130" s="5" t="s">
        <v>75</v>
      </c>
      <c r="F130" s="5" t="s">
        <v>75</v>
      </c>
      <c r="G130" s="5" t="s">
        <v>75</v>
      </c>
      <c r="H130" s="5" t="s">
        <v>75</v>
      </c>
      <c r="I130" s="5" t="s">
        <v>75</v>
      </c>
      <c r="J130" s="5" t="s">
        <v>75</v>
      </c>
      <c r="K130" s="5" t="s">
        <v>75</v>
      </c>
      <c r="L130" s="5" t="s">
        <v>75</v>
      </c>
      <c r="M130" s="5" t="s">
        <v>75</v>
      </c>
      <c r="N130" s="5" t="s">
        <v>75</v>
      </c>
      <c r="O130" s="5" t="s">
        <v>75</v>
      </c>
      <c r="P130" s="5" t="s">
        <v>75</v>
      </c>
      <c r="Q130" s="5" t="s">
        <v>75</v>
      </c>
      <c r="R130" s="5" t="s">
        <v>75</v>
      </c>
      <c r="S130" s="5" t="s">
        <v>75</v>
      </c>
      <c r="T130" s="5" t="s">
        <v>75</v>
      </c>
      <c r="U130" s="5" t="s">
        <v>75</v>
      </c>
      <c r="V130" s="5" t="s">
        <v>75</v>
      </c>
      <c r="W130" s="5" t="s">
        <v>75</v>
      </c>
      <c r="X130" s="5" t="s">
        <v>75</v>
      </c>
      <c r="Y130" s="5" t="s">
        <v>75</v>
      </c>
      <c r="Z130" s="5" t="s">
        <v>75</v>
      </c>
      <c r="AA130" s="5" t="s">
        <v>75</v>
      </c>
      <c r="AB130" s="5" t="s">
        <v>75</v>
      </c>
      <c r="AC130" s="5" t="s">
        <v>75</v>
      </c>
      <c r="AD130" s="5" t="s">
        <v>75</v>
      </c>
      <c r="AE130" s="5" t="s">
        <v>75</v>
      </c>
      <c r="AF130" s="5" t="s">
        <v>75</v>
      </c>
      <c r="AG130" s="5" t="s">
        <v>75</v>
      </c>
      <c r="AH130" s="5" t="s">
        <v>75</v>
      </c>
      <c r="AI130" s="5" t="s">
        <v>75</v>
      </c>
    </row>
    <row r="131" spans="1:35" x14ac:dyDescent="0.2">
      <c r="C131" s="16">
        <v>15567.75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2124</v>
      </c>
      <c r="J131" s="16">
        <v>2913.2</v>
      </c>
      <c r="K131" s="16">
        <v>778.4</v>
      </c>
      <c r="L131" s="16">
        <v>0</v>
      </c>
      <c r="M131" s="16">
        <v>0</v>
      </c>
      <c r="N131" s="16">
        <v>0</v>
      </c>
      <c r="O131" s="16">
        <v>19259.349999999999</v>
      </c>
      <c r="P131" s="16">
        <v>-529.16</v>
      </c>
      <c r="Q131" s="16">
        <v>0</v>
      </c>
      <c r="R131" s="16">
        <v>1162.3699999999999</v>
      </c>
      <c r="S131" s="16">
        <v>0</v>
      </c>
      <c r="T131" s="16">
        <v>633.23</v>
      </c>
      <c r="U131" s="16">
        <v>0</v>
      </c>
      <c r="V131" s="16">
        <v>0</v>
      </c>
      <c r="W131" s="16">
        <v>0</v>
      </c>
      <c r="X131" s="16">
        <v>0</v>
      </c>
      <c r="Y131" s="16">
        <v>-0.03</v>
      </c>
      <c r="Z131" s="16">
        <v>0</v>
      </c>
      <c r="AA131" s="16">
        <v>0</v>
      </c>
      <c r="AB131" s="16">
        <v>0</v>
      </c>
      <c r="AC131" s="16">
        <v>0</v>
      </c>
      <c r="AD131" s="16">
        <v>778.4</v>
      </c>
      <c r="AE131" s="16">
        <v>0</v>
      </c>
      <c r="AF131" s="16">
        <v>3436.75</v>
      </c>
      <c r="AG131" s="16">
        <v>15822.6</v>
      </c>
      <c r="AH131" s="16">
        <v>0</v>
      </c>
      <c r="AI131" s="16">
        <v>0</v>
      </c>
    </row>
    <row r="133" spans="1:35" x14ac:dyDescent="0.2">
      <c r="A133" s="12" t="s">
        <v>203</v>
      </c>
    </row>
    <row r="134" spans="1:35" x14ac:dyDescent="0.2">
      <c r="A134" s="2" t="s">
        <v>204</v>
      </c>
      <c r="B134" s="1" t="s">
        <v>205</v>
      </c>
      <c r="C134" s="1">
        <v>6819.15</v>
      </c>
      <c r="D134" s="1">
        <v>0</v>
      </c>
      <c r="E134" s="1">
        <v>0</v>
      </c>
      <c r="F134" s="1">
        <v>0</v>
      </c>
      <c r="G134" s="1">
        <v>0</v>
      </c>
      <c r="H134" s="1">
        <v>113.65</v>
      </c>
      <c r="I134" s="1">
        <v>708</v>
      </c>
      <c r="J134" s="1">
        <v>1053.69</v>
      </c>
      <c r="K134" s="1">
        <v>340.96</v>
      </c>
      <c r="L134" s="1">
        <v>0</v>
      </c>
      <c r="M134" s="1">
        <v>0</v>
      </c>
      <c r="N134" s="1">
        <v>0</v>
      </c>
      <c r="O134" s="1">
        <v>8327.4500000000007</v>
      </c>
      <c r="P134" s="1">
        <v>0</v>
      </c>
      <c r="Q134" s="1">
        <v>0</v>
      </c>
      <c r="R134" s="1">
        <v>595.66999999999996</v>
      </c>
      <c r="S134" s="1">
        <v>0</v>
      </c>
      <c r="T134" s="1">
        <v>595.66999999999996</v>
      </c>
      <c r="U134" s="1">
        <v>0</v>
      </c>
      <c r="V134" s="1">
        <v>0</v>
      </c>
      <c r="W134" s="1">
        <v>0</v>
      </c>
      <c r="X134" s="1">
        <v>0</v>
      </c>
      <c r="Y134" s="1">
        <v>0.06</v>
      </c>
      <c r="Z134" s="1">
        <v>0</v>
      </c>
      <c r="AA134" s="1">
        <v>0</v>
      </c>
      <c r="AB134" s="1">
        <v>0</v>
      </c>
      <c r="AC134" s="1">
        <v>0</v>
      </c>
      <c r="AD134" s="1">
        <v>340.96</v>
      </c>
      <c r="AE134" s="1">
        <v>0</v>
      </c>
      <c r="AF134" s="1">
        <v>2061.85</v>
      </c>
      <c r="AG134" s="1">
        <v>6265.6</v>
      </c>
      <c r="AH134" s="1">
        <v>0</v>
      </c>
      <c r="AI134" s="1">
        <v>0</v>
      </c>
    </row>
    <row r="135" spans="1:35" x14ac:dyDescent="0.2">
      <c r="A135" s="2" t="s">
        <v>206</v>
      </c>
      <c r="B135" s="1" t="s">
        <v>207</v>
      </c>
      <c r="C135" s="1">
        <v>1542.24</v>
      </c>
      <c r="D135" s="1">
        <v>0</v>
      </c>
      <c r="E135" s="1">
        <v>0</v>
      </c>
      <c r="F135" s="1">
        <v>0</v>
      </c>
      <c r="G135" s="1">
        <v>3470.04</v>
      </c>
      <c r="H135" s="1">
        <v>963.9</v>
      </c>
      <c r="I135" s="1">
        <v>613.6</v>
      </c>
      <c r="J135" s="1">
        <v>867.69</v>
      </c>
      <c r="K135" s="1">
        <v>250.61</v>
      </c>
      <c r="L135" s="1">
        <v>0</v>
      </c>
      <c r="M135" s="1">
        <v>0</v>
      </c>
      <c r="N135" s="1">
        <v>0</v>
      </c>
      <c r="O135" s="1">
        <v>7094.48</v>
      </c>
      <c r="P135" s="1">
        <v>-264.58</v>
      </c>
      <c r="Q135" s="1">
        <v>0</v>
      </c>
      <c r="R135" s="1">
        <v>368.21</v>
      </c>
      <c r="S135" s="1">
        <v>0</v>
      </c>
      <c r="T135" s="1">
        <v>103.63</v>
      </c>
      <c r="U135" s="1">
        <v>0</v>
      </c>
      <c r="V135" s="1">
        <v>0</v>
      </c>
      <c r="W135" s="1">
        <v>0</v>
      </c>
      <c r="X135" s="1">
        <v>0</v>
      </c>
      <c r="Y135" s="1">
        <v>-0.05</v>
      </c>
      <c r="Z135" s="1">
        <v>0</v>
      </c>
      <c r="AA135" s="1">
        <v>0</v>
      </c>
      <c r="AB135" s="1">
        <v>0</v>
      </c>
      <c r="AC135" s="1">
        <v>0</v>
      </c>
      <c r="AD135" s="1">
        <v>250.61</v>
      </c>
      <c r="AE135" s="1">
        <v>0</v>
      </c>
      <c r="AF135" s="1">
        <v>2897.48</v>
      </c>
      <c r="AG135" s="1">
        <v>4197</v>
      </c>
      <c r="AH135" s="1">
        <v>0</v>
      </c>
      <c r="AI135" s="1">
        <v>0</v>
      </c>
    </row>
    <row r="136" spans="1:35" x14ac:dyDescent="0.2">
      <c r="A136" s="2" t="s">
        <v>208</v>
      </c>
      <c r="B136" s="1" t="s">
        <v>209</v>
      </c>
      <c r="C136" s="1">
        <v>5178.8999999999996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970.54</v>
      </c>
      <c r="K136" s="1">
        <v>258.94</v>
      </c>
      <c r="L136" s="1">
        <v>0</v>
      </c>
      <c r="M136" s="1">
        <v>0</v>
      </c>
      <c r="N136" s="1">
        <v>0</v>
      </c>
      <c r="O136" s="1">
        <v>6408.38</v>
      </c>
      <c r="P136" s="1">
        <v>-264.58</v>
      </c>
      <c r="Q136" s="1">
        <v>0</v>
      </c>
      <c r="R136" s="1">
        <v>386.33</v>
      </c>
      <c r="S136" s="1">
        <v>0</v>
      </c>
      <c r="T136" s="1">
        <v>121.76</v>
      </c>
      <c r="U136" s="1">
        <v>0</v>
      </c>
      <c r="V136" s="1">
        <v>0</v>
      </c>
      <c r="W136" s="1">
        <v>0</v>
      </c>
      <c r="X136" s="1">
        <v>0</v>
      </c>
      <c r="Y136" s="1">
        <v>-0.03</v>
      </c>
      <c r="Z136" s="1">
        <v>0</v>
      </c>
      <c r="AA136" s="1">
        <v>0</v>
      </c>
      <c r="AB136" s="1">
        <v>0</v>
      </c>
      <c r="AC136" s="1">
        <v>0</v>
      </c>
      <c r="AD136" s="1">
        <v>258.94</v>
      </c>
      <c r="AE136" s="1">
        <v>0</v>
      </c>
      <c r="AF136" s="1">
        <v>1235.18</v>
      </c>
      <c r="AG136" s="1">
        <v>5173.2</v>
      </c>
      <c r="AH136" s="1">
        <v>0</v>
      </c>
      <c r="AI136" s="1">
        <v>0</v>
      </c>
    </row>
    <row r="137" spans="1:35" s="5" customFormat="1" x14ac:dyDescent="0.2">
      <c r="A137" s="15" t="s">
        <v>74</v>
      </c>
      <c r="C137" s="5" t="s">
        <v>75</v>
      </c>
      <c r="D137" s="5" t="s">
        <v>75</v>
      </c>
      <c r="E137" s="5" t="s">
        <v>75</v>
      </c>
      <c r="F137" s="5" t="s">
        <v>75</v>
      </c>
      <c r="G137" s="5" t="s">
        <v>75</v>
      </c>
      <c r="H137" s="5" t="s">
        <v>75</v>
      </c>
      <c r="I137" s="5" t="s">
        <v>75</v>
      </c>
      <c r="J137" s="5" t="s">
        <v>75</v>
      </c>
      <c r="K137" s="5" t="s">
        <v>75</v>
      </c>
      <c r="L137" s="5" t="s">
        <v>75</v>
      </c>
      <c r="M137" s="5" t="s">
        <v>75</v>
      </c>
      <c r="N137" s="5" t="s">
        <v>75</v>
      </c>
      <c r="O137" s="5" t="s">
        <v>75</v>
      </c>
      <c r="P137" s="5" t="s">
        <v>75</v>
      </c>
      <c r="Q137" s="5" t="s">
        <v>75</v>
      </c>
      <c r="R137" s="5" t="s">
        <v>75</v>
      </c>
      <c r="S137" s="5" t="s">
        <v>75</v>
      </c>
      <c r="T137" s="5" t="s">
        <v>75</v>
      </c>
      <c r="U137" s="5" t="s">
        <v>75</v>
      </c>
      <c r="V137" s="5" t="s">
        <v>75</v>
      </c>
      <c r="W137" s="5" t="s">
        <v>75</v>
      </c>
      <c r="X137" s="5" t="s">
        <v>75</v>
      </c>
      <c r="Y137" s="5" t="s">
        <v>75</v>
      </c>
      <c r="Z137" s="5" t="s">
        <v>75</v>
      </c>
      <c r="AA137" s="5" t="s">
        <v>75</v>
      </c>
      <c r="AB137" s="5" t="s">
        <v>75</v>
      </c>
      <c r="AC137" s="5" t="s">
        <v>75</v>
      </c>
      <c r="AD137" s="5" t="s">
        <v>75</v>
      </c>
      <c r="AE137" s="5" t="s">
        <v>75</v>
      </c>
      <c r="AF137" s="5" t="s">
        <v>75</v>
      </c>
      <c r="AG137" s="5" t="s">
        <v>75</v>
      </c>
      <c r="AH137" s="5" t="s">
        <v>75</v>
      </c>
      <c r="AI137" s="5" t="s">
        <v>75</v>
      </c>
    </row>
    <row r="138" spans="1:35" x14ac:dyDescent="0.2">
      <c r="C138" s="16">
        <v>13540.29</v>
      </c>
      <c r="D138" s="16">
        <v>0</v>
      </c>
      <c r="E138" s="16">
        <v>0</v>
      </c>
      <c r="F138" s="16">
        <v>0</v>
      </c>
      <c r="G138" s="16">
        <v>3470.04</v>
      </c>
      <c r="H138" s="16">
        <v>1077.55</v>
      </c>
      <c r="I138" s="16">
        <v>2029.6</v>
      </c>
      <c r="J138" s="16">
        <v>2891.92</v>
      </c>
      <c r="K138" s="16">
        <v>850.51</v>
      </c>
      <c r="L138" s="16">
        <v>0</v>
      </c>
      <c r="M138" s="16">
        <v>0</v>
      </c>
      <c r="N138" s="16">
        <v>0</v>
      </c>
      <c r="O138" s="16">
        <v>21830.31</v>
      </c>
      <c r="P138" s="16">
        <v>-529.16</v>
      </c>
      <c r="Q138" s="16">
        <v>0</v>
      </c>
      <c r="R138" s="16">
        <v>1350.21</v>
      </c>
      <c r="S138" s="16">
        <v>0</v>
      </c>
      <c r="T138" s="16">
        <v>821.06</v>
      </c>
      <c r="U138" s="16">
        <v>0</v>
      </c>
      <c r="V138" s="16">
        <v>0</v>
      </c>
      <c r="W138" s="16">
        <v>0</v>
      </c>
      <c r="X138" s="16">
        <v>0</v>
      </c>
      <c r="Y138" s="16">
        <v>-0.02</v>
      </c>
      <c r="Z138" s="16">
        <v>0</v>
      </c>
      <c r="AA138" s="16">
        <v>0</v>
      </c>
      <c r="AB138" s="16">
        <v>0</v>
      </c>
      <c r="AC138" s="16">
        <v>0</v>
      </c>
      <c r="AD138" s="16">
        <v>850.51</v>
      </c>
      <c r="AE138" s="16">
        <v>0</v>
      </c>
      <c r="AF138" s="16">
        <v>6194.51</v>
      </c>
      <c r="AG138" s="16">
        <v>15635.8</v>
      </c>
      <c r="AH138" s="16">
        <v>0</v>
      </c>
      <c r="AI138" s="16">
        <v>0</v>
      </c>
    </row>
    <row r="140" spans="1:35" x14ac:dyDescent="0.2">
      <c r="A140" s="12" t="s">
        <v>210</v>
      </c>
    </row>
    <row r="141" spans="1:35" x14ac:dyDescent="0.2">
      <c r="A141" s="2" t="s">
        <v>211</v>
      </c>
      <c r="B141" s="1" t="s">
        <v>212</v>
      </c>
      <c r="C141" s="1">
        <v>4833.6400000000003</v>
      </c>
      <c r="D141" s="1">
        <v>0</v>
      </c>
      <c r="E141" s="1">
        <v>0</v>
      </c>
      <c r="F141" s="1">
        <v>0</v>
      </c>
      <c r="G141" s="1">
        <v>345.26</v>
      </c>
      <c r="H141" s="1">
        <v>86.31</v>
      </c>
      <c r="I141" s="1">
        <v>708</v>
      </c>
      <c r="J141" s="1">
        <v>970.54</v>
      </c>
      <c r="K141" s="1">
        <v>258.95</v>
      </c>
      <c r="L141" s="1">
        <v>0</v>
      </c>
      <c r="M141" s="1">
        <v>0</v>
      </c>
      <c r="N141" s="1">
        <v>0</v>
      </c>
      <c r="O141" s="1">
        <v>6494.7</v>
      </c>
      <c r="P141" s="1">
        <v>-264.58</v>
      </c>
      <c r="Q141" s="1">
        <v>0</v>
      </c>
      <c r="R141" s="1">
        <v>386.33</v>
      </c>
      <c r="S141" s="1">
        <v>0</v>
      </c>
      <c r="T141" s="1">
        <v>121.76</v>
      </c>
      <c r="U141" s="1">
        <v>0</v>
      </c>
      <c r="V141" s="1">
        <v>0</v>
      </c>
      <c r="W141" s="1">
        <v>0</v>
      </c>
      <c r="X141" s="1">
        <v>0</v>
      </c>
      <c r="Y141" s="1">
        <v>-0.08</v>
      </c>
      <c r="Z141" s="1">
        <v>0</v>
      </c>
      <c r="AA141" s="1">
        <v>0</v>
      </c>
      <c r="AB141" s="1">
        <v>0</v>
      </c>
      <c r="AC141" s="1">
        <v>0</v>
      </c>
      <c r="AD141" s="1">
        <v>258.95</v>
      </c>
      <c r="AE141" s="1">
        <v>0</v>
      </c>
      <c r="AF141" s="1">
        <v>2127.9</v>
      </c>
      <c r="AG141" s="1">
        <v>4366.8</v>
      </c>
      <c r="AH141" s="1">
        <v>0</v>
      </c>
      <c r="AI141" s="1">
        <v>0</v>
      </c>
    </row>
    <row r="142" spans="1:35" x14ac:dyDescent="0.2">
      <c r="A142" s="2" t="s">
        <v>213</v>
      </c>
      <c r="B142" s="1" t="s">
        <v>214</v>
      </c>
      <c r="C142" s="1">
        <v>4833.6400000000003</v>
      </c>
      <c r="D142" s="1">
        <v>0</v>
      </c>
      <c r="E142" s="1">
        <v>0</v>
      </c>
      <c r="F142" s="1">
        <v>0</v>
      </c>
      <c r="G142" s="1">
        <v>345.26</v>
      </c>
      <c r="H142" s="1">
        <v>86.31</v>
      </c>
      <c r="I142" s="1">
        <v>708</v>
      </c>
      <c r="J142" s="1">
        <v>970.54</v>
      </c>
      <c r="K142" s="1">
        <v>258.95</v>
      </c>
      <c r="L142" s="1">
        <v>0</v>
      </c>
      <c r="M142" s="1">
        <v>0</v>
      </c>
      <c r="N142" s="1">
        <v>0</v>
      </c>
      <c r="O142" s="1">
        <v>6494.7</v>
      </c>
      <c r="P142" s="1">
        <v>-264.58</v>
      </c>
      <c r="Q142" s="1">
        <v>0</v>
      </c>
      <c r="R142" s="1">
        <v>386.33</v>
      </c>
      <c r="S142" s="1">
        <v>0</v>
      </c>
      <c r="T142" s="1">
        <v>121.76</v>
      </c>
      <c r="U142" s="1">
        <v>0</v>
      </c>
      <c r="V142" s="1">
        <v>0</v>
      </c>
      <c r="W142" s="1">
        <v>0</v>
      </c>
      <c r="X142" s="1">
        <v>0</v>
      </c>
      <c r="Y142" s="1">
        <v>7.0000000000000007E-2</v>
      </c>
      <c r="Z142" s="1">
        <v>0</v>
      </c>
      <c r="AA142" s="1">
        <v>0</v>
      </c>
      <c r="AB142" s="1">
        <v>0</v>
      </c>
      <c r="AC142" s="1">
        <v>0</v>
      </c>
      <c r="AD142" s="1">
        <v>258.95</v>
      </c>
      <c r="AE142" s="1">
        <v>0</v>
      </c>
      <c r="AF142" s="1">
        <v>1961.3</v>
      </c>
      <c r="AG142" s="1">
        <v>4533.3999999999996</v>
      </c>
      <c r="AH142" s="1">
        <v>0</v>
      </c>
      <c r="AI142" s="1">
        <v>0</v>
      </c>
    </row>
    <row r="143" spans="1:35" x14ac:dyDescent="0.2">
      <c r="A143" s="2" t="s">
        <v>215</v>
      </c>
      <c r="B143" s="1" t="s">
        <v>216</v>
      </c>
      <c r="C143" s="1">
        <v>4833.6400000000003</v>
      </c>
      <c r="D143" s="1">
        <v>0</v>
      </c>
      <c r="E143" s="1">
        <v>0</v>
      </c>
      <c r="F143" s="1">
        <v>0</v>
      </c>
      <c r="G143" s="1">
        <v>345.26</v>
      </c>
      <c r="H143" s="1">
        <v>86.31</v>
      </c>
      <c r="I143" s="1">
        <v>708</v>
      </c>
      <c r="J143" s="1">
        <v>970.54</v>
      </c>
      <c r="K143" s="1">
        <v>258.95</v>
      </c>
      <c r="L143" s="1">
        <v>0</v>
      </c>
      <c r="M143" s="1">
        <v>0</v>
      </c>
      <c r="N143" s="1">
        <v>0</v>
      </c>
      <c r="O143" s="1">
        <v>6494.7</v>
      </c>
      <c r="P143" s="1">
        <v>-264.58</v>
      </c>
      <c r="Q143" s="1">
        <v>0</v>
      </c>
      <c r="R143" s="1">
        <v>386.33</v>
      </c>
      <c r="S143" s="1">
        <v>0</v>
      </c>
      <c r="T143" s="1">
        <v>121.76</v>
      </c>
      <c r="U143" s="1">
        <v>0</v>
      </c>
      <c r="V143" s="1">
        <v>0</v>
      </c>
      <c r="W143" s="1">
        <v>0</v>
      </c>
      <c r="X143" s="1">
        <v>0</v>
      </c>
      <c r="Y143" s="1">
        <v>-0.13</v>
      </c>
      <c r="Z143" s="1">
        <v>0</v>
      </c>
      <c r="AA143" s="1">
        <v>0</v>
      </c>
      <c r="AB143" s="1">
        <v>0</v>
      </c>
      <c r="AC143" s="1">
        <v>0</v>
      </c>
      <c r="AD143" s="1">
        <v>258.95</v>
      </c>
      <c r="AE143" s="1">
        <v>0</v>
      </c>
      <c r="AF143" s="1">
        <v>1235.0999999999999</v>
      </c>
      <c r="AG143" s="1">
        <v>5259.6</v>
      </c>
      <c r="AH143" s="1">
        <v>0</v>
      </c>
      <c r="AI143" s="1">
        <v>0</v>
      </c>
    </row>
    <row r="144" spans="1:35" s="5" customFormat="1" x14ac:dyDescent="0.2">
      <c r="A144" s="15" t="s">
        <v>74</v>
      </c>
      <c r="C144" s="5" t="s">
        <v>75</v>
      </c>
      <c r="D144" s="5" t="s">
        <v>75</v>
      </c>
      <c r="E144" s="5" t="s">
        <v>75</v>
      </c>
      <c r="F144" s="5" t="s">
        <v>75</v>
      </c>
      <c r="G144" s="5" t="s">
        <v>75</v>
      </c>
      <c r="H144" s="5" t="s">
        <v>75</v>
      </c>
      <c r="I144" s="5" t="s">
        <v>75</v>
      </c>
      <c r="J144" s="5" t="s">
        <v>75</v>
      </c>
      <c r="K144" s="5" t="s">
        <v>75</v>
      </c>
      <c r="L144" s="5" t="s">
        <v>75</v>
      </c>
      <c r="M144" s="5" t="s">
        <v>75</v>
      </c>
      <c r="N144" s="5" t="s">
        <v>75</v>
      </c>
      <c r="O144" s="5" t="s">
        <v>75</v>
      </c>
      <c r="P144" s="5" t="s">
        <v>75</v>
      </c>
      <c r="Q144" s="5" t="s">
        <v>75</v>
      </c>
      <c r="R144" s="5" t="s">
        <v>75</v>
      </c>
      <c r="S144" s="5" t="s">
        <v>75</v>
      </c>
      <c r="T144" s="5" t="s">
        <v>75</v>
      </c>
      <c r="U144" s="5" t="s">
        <v>75</v>
      </c>
      <c r="V144" s="5" t="s">
        <v>75</v>
      </c>
      <c r="W144" s="5" t="s">
        <v>75</v>
      </c>
      <c r="X144" s="5" t="s">
        <v>75</v>
      </c>
      <c r="Y144" s="5" t="s">
        <v>75</v>
      </c>
      <c r="Z144" s="5" t="s">
        <v>75</v>
      </c>
      <c r="AA144" s="5" t="s">
        <v>75</v>
      </c>
      <c r="AB144" s="5" t="s">
        <v>75</v>
      </c>
      <c r="AC144" s="5" t="s">
        <v>75</v>
      </c>
      <c r="AD144" s="5" t="s">
        <v>75</v>
      </c>
      <c r="AE144" s="5" t="s">
        <v>75</v>
      </c>
      <c r="AF144" s="5" t="s">
        <v>75</v>
      </c>
      <c r="AG144" s="5" t="s">
        <v>75</v>
      </c>
      <c r="AH144" s="5" t="s">
        <v>75</v>
      </c>
      <c r="AI144" s="5" t="s">
        <v>75</v>
      </c>
    </row>
    <row r="145" spans="1:35" x14ac:dyDescent="0.2">
      <c r="C145" s="16">
        <v>14500.92</v>
      </c>
      <c r="D145" s="16">
        <v>0</v>
      </c>
      <c r="E145" s="16">
        <v>0</v>
      </c>
      <c r="F145" s="16">
        <v>0</v>
      </c>
      <c r="G145" s="16">
        <v>1035.78</v>
      </c>
      <c r="H145" s="16">
        <v>258.93</v>
      </c>
      <c r="I145" s="16">
        <v>2124</v>
      </c>
      <c r="J145" s="16">
        <v>2911.62</v>
      </c>
      <c r="K145" s="16">
        <v>776.85</v>
      </c>
      <c r="L145" s="16">
        <v>0</v>
      </c>
      <c r="M145" s="16">
        <v>0</v>
      </c>
      <c r="N145" s="16">
        <v>0</v>
      </c>
      <c r="O145" s="16">
        <v>19484.099999999999</v>
      </c>
      <c r="P145" s="16">
        <v>-793.74</v>
      </c>
      <c r="Q145" s="16">
        <v>0</v>
      </c>
      <c r="R145" s="16">
        <v>1158.99</v>
      </c>
      <c r="S145" s="16">
        <v>0</v>
      </c>
      <c r="T145" s="16">
        <v>365.28</v>
      </c>
      <c r="U145" s="16">
        <v>0</v>
      </c>
      <c r="V145" s="16">
        <v>0</v>
      </c>
      <c r="W145" s="16">
        <v>0</v>
      </c>
      <c r="X145" s="16">
        <v>0</v>
      </c>
      <c r="Y145" s="16">
        <v>-0.14000000000000001</v>
      </c>
      <c r="Z145" s="16">
        <v>0</v>
      </c>
      <c r="AA145" s="16">
        <v>0</v>
      </c>
      <c r="AB145" s="16">
        <v>0</v>
      </c>
      <c r="AC145" s="16">
        <v>0</v>
      </c>
      <c r="AD145" s="16">
        <v>776.85</v>
      </c>
      <c r="AE145" s="16">
        <v>0</v>
      </c>
      <c r="AF145" s="16">
        <v>5324.3</v>
      </c>
      <c r="AG145" s="16">
        <v>14159.8</v>
      </c>
      <c r="AH145" s="16">
        <v>0</v>
      </c>
      <c r="AI145" s="16">
        <v>0</v>
      </c>
    </row>
    <row r="147" spans="1:35" x14ac:dyDescent="0.2">
      <c r="A147" s="12" t="s">
        <v>217</v>
      </c>
    </row>
    <row r="148" spans="1:35" x14ac:dyDescent="0.2">
      <c r="A148" s="2" t="s">
        <v>218</v>
      </c>
      <c r="B148" s="1" t="s">
        <v>219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0</v>
      </c>
      <c r="Y148" s="1">
        <v>0.05</v>
      </c>
      <c r="Z148" s="1">
        <v>0</v>
      </c>
      <c r="AA148" s="1">
        <v>0</v>
      </c>
      <c r="AB148" s="1">
        <v>0</v>
      </c>
      <c r="AC148" s="1">
        <v>0</v>
      </c>
      <c r="AD148" s="1">
        <v>314.64</v>
      </c>
      <c r="AE148" s="1">
        <v>0</v>
      </c>
      <c r="AF148" s="1">
        <v>1864.45</v>
      </c>
      <c r="AG148" s="1">
        <v>5770</v>
      </c>
      <c r="AH148" s="1">
        <v>0</v>
      </c>
      <c r="AI148" s="1">
        <v>0</v>
      </c>
    </row>
    <row r="149" spans="1:35" x14ac:dyDescent="0.2">
      <c r="A149" s="2" t="s">
        <v>220</v>
      </c>
      <c r="B149" s="1" t="s">
        <v>221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0</v>
      </c>
      <c r="Y149" s="1">
        <v>0.05</v>
      </c>
      <c r="Z149" s="1">
        <v>0</v>
      </c>
      <c r="AA149" s="1">
        <v>0</v>
      </c>
      <c r="AB149" s="1">
        <v>0</v>
      </c>
      <c r="AC149" s="1">
        <v>0</v>
      </c>
      <c r="AD149" s="1">
        <v>314.64</v>
      </c>
      <c r="AE149" s="1">
        <v>0</v>
      </c>
      <c r="AF149" s="1">
        <v>1864.45</v>
      </c>
      <c r="AG149" s="1">
        <v>5770</v>
      </c>
      <c r="AH149" s="1">
        <v>0</v>
      </c>
      <c r="AI149" s="1">
        <v>0</v>
      </c>
    </row>
    <row r="150" spans="1:35" x14ac:dyDescent="0.2">
      <c r="A150" s="2" t="s">
        <v>222</v>
      </c>
      <c r="B150" s="1" t="s">
        <v>223</v>
      </c>
      <c r="C150" s="1">
        <v>4726.5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5910.44</v>
      </c>
      <c r="P150" s="1">
        <v>-264.58</v>
      </c>
      <c r="Q150" s="1">
        <v>0</v>
      </c>
      <c r="R150" s="1">
        <v>337.11</v>
      </c>
      <c r="S150" s="1">
        <v>0</v>
      </c>
      <c r="T150" s="1">
        <v>72.540000000000006</v>
      </c>
      <c r="U150" s="1">
        <v>0</v>
      </c>
      <c r="V150" s="1">
        <v>0</v>
      </c>
      <c r="W150" s="1">
        <v>0</v>
      </c>
      <c r="X150" s="1">
        <v>0</v>
      </c>
      <c r="Y150" s="1">
        <v>-0.11</v>
      </c>
      <c r="Z150" s="1">
        <v>0</v>
      </c>
      <c r="AA150" s="1">
        <v>0</v>
      </c>
      <c r="AB150" s="1">
        <v>0</v>
      </c>
      <c r="AC150" s="1">
        <v>0</v>
      </c>
      <c r="AD150" s="1">
        <v>236.33</v>
      </c>
      <c r="AE150" s="1">
        <v>0</v>
      </c>
      <c r="AF150" s="1">
        <v>2803.64</v>
      </c>
      <c r="AG150" s="1">
        <v>3106.8</v>
      </c>
      <c r="AH150" s="1">
        <v>0</v>
      </c>
      <c r="AI150" s="1">
        <v>0</v>
      </c>
    </row>
    <row r="151" spans="1:35" x14ac:dyDescent="0.2">
      <c r="A151" s="2" t="s">
        <v>224</v>
      </c>
      <c r="B151" s="1" t="s">
        <v>225</v>
      </c>
      <c r="C151" s="1">
        <v>8893.2000000000007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10496.7</v>
      </c>
      <c r="P151" s="1">
        <v>0</v>
      </c>
      <c r="Q151" s="1">
        <v>0</v>
      </c>
      <c r="R151" s="1">
        <v>967.84</v>
      </c>
      <c r="S151" s="1">
        <v>0</v>
      </c>
      <c r="T151" s="1">
        <v>967.84</v>
      </c>
      <c r="U151" s="1">
        <v>0</v>
      </c>
      <c r="V151" s="1">
        <v>0</v>
      </c>
      <c r="W151" s="1">
        <v>0</v>
      </c>
      <c r="X151" s="1">
        <v>0</v>
      </c>
      <c r="Y151" s="1">
        <v>0.02</v>
      </c>
      <c r="Z151" s="1">
        <v>0</v>
      </c>
      <c r="AA151" s="1">
        <v>0</v>
      </c>
      <c r="AB151" s="1">
        <v>0</v>
      </c>
      <c r="AC151" s="1">
        <v>0</v>
      </c>
      <c r="AD151" s="1">
        <v>444.66</v>
      </c>
      <c r="AE151" s="1">
        <v>0</v>
      </c>
      <c r="AF151" s="1">
        <v>2879.9</v>
      </c>
      <c r="AG151" s="1">
        <v>7616.8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5178.8999999999996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970.54</v>
      </c>
      <c r="K152" s="1">
        <v>258.94</v>
      </c>
      <c r="L152" s="1">
        <v>0</v>
      </c>
      <c r="M152" s="1">
        <v>0</v>
      </c>
      <c r="N152" s="1">
        <v>0</v>
      </c>
      <c r="O152" s="1">
        <v>6408.38</v>
      </c>
      <c r="P152" s="1">
        <v>-264.58</v>
      </c>
      <c r="Q152" s="1">
        <v>0</v>
      </c>
      <c r="R152" s="1">
        <v>386.33</v>
      </c>
      <c r="S152" s="1">
        <v>0</v>
      </c>
      <c r="T152" s="1">
        <v>121.76</v>
      </c>
      <c r="U152" s="1">
        <v>0</v>
      </c>
      <c r="V152" s="1">
        <v>0</v>
      </c>
      <c r="W152" s="1">
        <v>0</v>
      </c>
      <c r="X152" s="1">
        <v>0</v>
      </c>
      <c r="Y152" s="1">
        <v>-0.03</v>
      </c>
      <c r="Z152" s="1">
        <v>0</v>
      </c>
      <c r="AA152" s="1">
        <v>0</v>
      </c>
      <c r="AB152" s="1">
        <v>0</v>
      </c>
      <c r="AC152" s="1">
        <v>0</v>
      </c>
      <c r="AD152" s="1">
        <v>258.94</v>
      </c>
      <c r="AE152" s="1">
        <v>0</v>
      </c>
      <c r="AF152" s="1">
        <v>2581.1799999999998</v>
      </c>
      <c r="AG152" s="1">
        <v>3827.2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5453.76</v>
      </c>
      <c r="D153" s="1">
        <v>0</v>
      </c>
      <c r="E153" s="1">
        <v>0</v>
      </c>
      <c r="F153" s="1">
        <v>0</v>
      </c>
      <c r="G153" s="1">
        <v>839.04</v>
      </c>
      <c r="H153" s="1">
        <v>209.76</v>
      </c>
      <c r="I153" s="1">
        <v>708</v>
      </c>
      <c r="J153" s="1">
        <v>1027.01</v>
      </c>
      <c r="K153" s="1">
        <v>314.64</v>
      </c>
      <c r="L153" s="1">
        <v>0</v>
      </c>
      <c r="M153" s="1">
        <v>0</v>
      </c>
      <c r="N153" s="1">
        <v>0</v>
      </c>
      <c r="O153" s="1">
        <v>7844.21</v>
      </c>
      <c r="P153" s="1">
        <v>0</v>
      </c>
      <c r="Q153" s="1">
        <v>0</v>
      </c>
      <c r="R153" s="1">
        <v>511.45</v>
      </c>
      <c r="S153" s="1">
        <v>0</v>
      </c>
      <c r="T153" s="1">
        <v>511.45</v>
      </c>
      <c r="U153" s="1">
        <v>0</v>
      </c>
      <c r="V153" s="1">
        <v>0</v>
      </c>
      <c r="W153" s="1">
        <v>0</v>
      </c>
      <c r="X153" s="1">
        <v>0</v>
      </c>
      <c r="Y153" s="1">
        <v>-0.14000000000000001</v>
      </c>
      <c r="Z153" s="1">
        <v>0</v>
      </c>
      <c r="AA153" s="1">
        <v>0</v>
      </c>
      <c r="AB153" s="1">
        <v>0</v>
      </c>
      <c r="AC153" s="1">
        <v>0</v>
      </c>
      <c r="AD153" s="1">
        <v>314.64</v>
      </c>
      <c r="AE153" s="1">
        <v>0</v>
      </c>
      <c r="AF153" s="1">
        <v>2542.0100000000002</v>
      </c>
      <c r="AG153" s="1">
        <v>5302.2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-264.58</v>
      </c>
      <c r="Q154" s="1">
        <v>0</v>
      </c>
      <c r="R154" s="1">
        <v>386.33</v>
      </c>
      <c r="S154" s="1">
        <v>0</v>
      </c>
      <c r="T154" s="1">
        <v>121.76</v>
      </c>
      <c r="U154" s="1">
        <v>0</v>
      </c>
      <c r="V154" s="1">
        <v>0</v>
      </c>
      <c r="W154" s="1">
        <v>0</v>
      </c>
      <c r="X154" s="1">
        <v>0</v>
      </c>
      <c r="Y154" s="1">
        <v>-0.06</v>
      </c>
      <c r="Z154" s="1">
        <v>0</v>
      </c>
      <c r="AA154" s="1">
        <v>0</v>
      </c>
      <c r="AB154" s="1">
        <v>0</v>
      </c>
      <c r="AC154" s="1">
        <v>0</v>
      </c>
      <c r="AD154" s="1">
        <v>258.94</v>
      </c>
      <c r="AE154" s="1">
        <v>0</v>
      </c>
      <c r="AF154" s="1">
        <v>639.58000000000004</v>
      </c>
      <c r="AG154" s="1">
        <v>5768.8</v>
      </c>
      <c r="AH154" s="1">
        <v>0</v>
      </c>
      <c r="AI154" s="1">
        <v>0</v>
      </c>
    </row>
    <row r="155" spans="1:35" s="5" customFormat="1" x14ac:dyDescent="0.2">
      <c r="A155" s="15" t="s">
        <v>74</v>
      </c>
      <c r="C155" s="5" t="s">
        <v>75</v>
      </c>
      <c r="D155" s="5" t="s">
        <v>75</v>
      </c>
      <c r="E155" s="5" t="s">
        <v>75</v>
      </c>
      <c r="F155" s="5" t="s">
        <v>75</v>
      </c>
      <c r="G155" s="5" t="s">
        <v>75</v>
      </c>
      <c r="H155" s="5" t="s">
        <v>75</v>
      </c>
      <c r="I155" s="5" t="s">
        <v>75</v>
      </c>
      <c r="J155" s="5" t="s">
        <v>75</v>
      </c>
      <c r="K155" s="5" t="s">
        <v>75</v>
      </c>
      <c r="L155" s="5" t="s">
        <v>75</v>
      </c>
      <c r="M155" s="5" t="s">
        <v>75</v>
      </c>
      <c r="N155" s="5" t="s">
        <v>75</v>
      </c>
      <c r="O155" s="5" t="s">
        <v>75</v>
      </c>
      <c r="P155" s="5" t="s">
        <v>75</v>
      </c>
      <c r="Q155" s="5" t="s">
        <v>75</v>
      </c>
      <c r="R155" s="5" t="s">
        <v>75</v>
      </c>
      <c r="S155" s="5" t="s">
        <v>75</v>
      </c>
      <c r="T155" s="5" t="s">
        <v>75</v>
      </c>
      <c r="U155" s="5" t="s">
        <v>75</v>
      </c>
      <c r="V155" s="5" t="s">
        <v>75</v>
      </c>
      <c r="W155" s="5" t="s">
        <v>75</v>
      </c>
      <c r="X155" s="5" t="s">
        <v>75</v>
      </c>
      <c r="Y155" s="5" t="s">
        <v>75</v>
      </c>
      <c r="Z155" s="5" t="s">
        <v>75</v>
      </c>
      <c r="AA155" s="5" t="s">
        <v>75</v>
      </c>
      <c r="AB155" s="5" t="s">
        <v>75</v>
      </c>
      <c r="AC155" s="5" t="s">
        <v>75</v>
      </c>
      <c r="AD155" s="5" t="s">
        <v>75</v>
      </c>
      <c r="AE155" s="5" t="s">
        <v>75</v>
      </c>
      <c r="AF155" s="5" t="s">
        <v>75</v>
      </c>
      <c r="AG155" s="5" t="s">
        <v>75</v>
      </c>
      <c r="AH155" s="5" t="s">
        <v>75</v>
      </c>
      <c r="AI155" s="5" t="s">
        <v>75</v>
      </c>
    </row>
    <row r="156" spans="1:35" x14ac:dyDescent="0.2">
      <c r="C156" s="16">
        <v>42016.86</v>
      </c>
      <c r="D156" s="16">
        <v>0</v>
      </c>
      <c r="E156" s="16">
        <v>0</v>
      </c>
      <c r="F156" s="16">
        <v>0</v>
      </c>
      <c r="G156" s="16">
        <v>839.04</v>
      </c>
      <c r="H156" s="16">
        <v>209.76</v>
      </c>
      <c r="I156" s="16">
        <v>4956</v>
      </c>
      <c r="J156" s="16">
        <v>7128.56</v>
      </c>
      <c r="K156" s="16">
        <v>2142.79</v>
      </c>
      <c r="L156" s="16">
        <v>0</v>
      </c>
      <c r="M156" s="16">
        <v>0</v>
      </c>
      <c r="N156" s="16">
        <v>0</v>
      </c>
      <c r="O156" s="16">
        <v>52337.01</v>
      </c>
      <c r="P156" s="16">
        <v>-793.74</v>
      </c>
      <c r="Q156" s="16">
        <v>0</v>
      </c>
      <c r="R156" s="16">
        <v>3611.96</v>
      </c>
      <c r="S156" s="16">
        <v>0</v>
      </c>
      <c r="T156" s="16">
        <v>2818.25</v>
      </c>
      <c r="U156" s="16">
        <v>0</v>
      </c>
      <c r="V156" s="16">
        <v>0</v>
      </c>
      <c r="W156" s="16">
        <v>0</v>
      </c>
      <c r="X156" s="16">
        <v>0</v>
      </c>
      <c r="Y156" s="16">
        <v>-0.22</v>
      </c>
      <c r="Z156" s="16">
        <v>0</v>
      </c>
      <c r="AA156" s="16">
        <v>0</v>
      </c>
      <c r="AB156" s="16">
        <v>0</v>
      </c>
      <c r="AC156" s="16">
        <v>0</v>
      </c>
      <c r="AD156" s="16">
        <v>2142.79</v>
      </c>
      <c r="AE156" s="16">
        <v>0</v>
      </c>
      <c r="AF156" s="16">
        <v>15175.21</v>
      </c>
      <c r="AG156" s="16">
        <v>37161.800000000003</v>
      </c>
      <c r="AH156" s="16">
        <v>0</v>
      </c>
      <c r="AI156" s="16">
        <v>0</v>
      </c>
    </row>
    <row r="158" spans="1:35" x14ac:dyDescent="0.2">
      <c r="A158" s="12" t="s">
        <v>232</v>
      </c>
    </row>
    <row r="159" spans="1:35" x14ac:dyDescent="0.2">
      <c r="A159" s="2" t="s">
        <v>233</v>
      </c>
      <c r="B159" s="1" t="s">
        <v>234</v>
      </c>
      <c r="C159" s="1">
        <v>6259.26</v>
      </c>
      <c r="D159" s="1">
        <v>0</v>
      </c>
      <c r="E159" s="1">
        <v>0</v>
      </c>
      <c r="F159" s="1">
        <v>0</v>
      </c>
      <c r="G159" s="1">
        <v>447.09</v>
      </c>
      <c r="H159" s="1">
        <v>111.77</v>
      </c>
      <c r="I159" s="1">
        <v>708</v>
      </c>
      <c r="J159" s="1">
        <v>1047.97</v>
      </c>
      <c r="K159" s="1">
        <v>335.32</v>
      </c>
      <c r="L159" s="1">
        <v>0</v>
      </c>
      <c r="M159" s="1">
        <v>0</v>
      </c>
      <c r="N159" s="1">
        <v>0</v>
      </c>
      <c r="O159" s="1">
        <v>8201.41</v>
      </c>
      <c r="P159" s="1">
        <v>0</v>
      </c>
      <c r="Q159" s="1">
        <v>0</v>
      </c>
      <c r="R159" s="1">
        <v>577.62</v>
      </c>
      <c r="S159" s="1">
        <v>0</v>
      </c>
      <c r="T159" s="1">
        <v>577.62</v>
      </c>
      <c r="U159" s="1">
        <v>0</v>
      </c>
      <c r="V159" s="1">
        <v>0</v>
      </c>
      <c r="W159" s="1">
        <v>0</v>
      </c>
      <c r="X159" s="1">
        <v>0</v>
      </c>
      <c r="Y159" s="1">
        <v>-0.08</v>
      </c>
      <c r="Z159" s="1">
        <v>0</v>
      </c>
      <c r="AA159" s="1">
        <v>0</v>
      </c>
      <c r="AB159" s="1">
        <v>0</v>
      </c>
      <c r="AC159" s="1">
        <v>0</v>
      </c>
      <c r="AD159" s="1">
        <v>335.32</v>
      </c>
      <c r="AE159" s="1">
        <v>0</v>
      </c>
      <c r="AF159" s="1">
        <v>2019.41</v>
      </c>
      <c r="AG159" s="1">
        <v>6182</v>
      </c>
      <c r="AH159" s="1">
        <v>0</v>
      </c>
      <c r="AI159" s="1">
        <v>0</v>
      </c>
    </row>
    <row r="160" spans="1:35" x14ac:dyDescent="0.2">
      <c r="A160" s="2" t="s">
        <v>235</v>
      </c>
      <c r="B160" s="1" t="s">
        <v>236</v>
      </c>
      <c r="C160" s="1">
        <v>6706.35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8089.64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0</v>
      </c>
      <c r="Y160" s="1">
        <v>-0.05</v>
      </c>
      <c r="Z160" s="1">
        <v>0</v>
      </c>
      <c r="AA160" s="1">
        <v>0</v>
      </c>
      <c r="AB160" s="1">
        <v>0</v>
      </c>
      <c r="AC160" s="1">
        <v>0</v>
      </c>
      <c r="AD160" s="1">
        <v>335.32</v>
      </c>
      <c r="AE160" s="1">
        <v>0</v>
      </c>
      <c r="AF160" s="1">
        <v>2019.44</v>
      </c>
      <c r="AG160" s="1">
        <v>6070.2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4411.3999999999996</v>
      </c>
      <c r="D161" s="1">
        <v>0</v>
      </c>
      <c r="E161" s="1">
        <v>0</v>
      </c>
      <c r="F161" s="1">
        <v>0</v>
      </c>
      <c r="G161" s="1">
        <v>315.10000000000002</v>
      </c>
      <c r="H161" s="1">
        <v>78.78</v>
      </c>
      <c r="I161" s="1">
        <v>708</v>
      </c>
      <c r="J161" s="1">
        <v>947.61</v>
      </c>
      <c r="K161" s="1">
        <v>236.33</v>
      </c>
      <c r="L161" s="1">
        <v>0</v>
      </c>
      <c r="M161" s="1">
        <v>0</v>
      </c>
      <c r="N161" s="1">
        <v>0</v>
      </c>
      <c r="O161" s="1">
        <v>5989.22</v>
      </c>
      <c r="P161" s="1">
        <v>-264.58</v>
      </c>
      <c r="Q161" s="1">
        <v>0</v>
      </c>
      <c r="R161" s="1">
        <v>337.11</v>
      </c>
      <c r="S161" s="1">
        <v>0</v>
      </c>
      <c r="T161" s="1">
        <v>72.540000000000006</v>
      </c>
      <c r="U161" s="1">
        <v>0</v>
      </c>
      <c r="V161" s="1">
        <v>0</v>
      </c>
      <c r="W161" s="1">
        <v>0</v>
      </c>
      <c r="X161" s="1">
        <v>0</v>
      </c>
      <c r="Y161" s="1">
        <v>7.0000000000000007E-2</v>
      </c>
      <c r="Z161" s="1">
        <v>0</v>
      </c>
      <c r="AA161" s="1">
        <v>0</v>
      </c>
      <c r="AB161" s="1">
        <v>0</v>
      </c>
      <c r="AC161" s="1">
        <v>0</v>
      </c>
      <c r="AD161" s="1">
        <v>236.33</v>
      </c>
      <c r="AE161" s="1">
        <v>0</v>
      </c>
      <c r="AF161" s="1">
        <v>1088.82</v>
      </c>
      <c r="AG161" s="1">
        <v>4900.3999999999996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9850.68</v>
      </c>
      <c r="D162" s="1">
        <v>0</v>
      </c>
      <c r="E162" s="1">
        <v>0</v>
      </c>
      <c r="F162" s="1">
        <v>0</v>
      </c>
      <c r="G162" s="1">
        <v>703.62</v>
      </c>
      <c r="H162" s="1">
        <v>175.91</v>
      </c>
      <c r="I162" s="1">
        <v>708</v>
      </c>
      <c r="J162" s="1">
        <v>1243.04</v>
      </c>
      <c r="K162" s="1">
        <v>527.72</v>
      </c>
      <c r="L162" s="1">
        <v>0</v>
      </c>
      <c r="M162" s="1">
        <v>0</v>
      </c>
      <c r="N162" s="1">
        <v>0</v>
      </c>
      <c r="O162" s="1">
        <v>12500.97</v>
      </c>
      <c r="P162" s="1">
        <v>0</v>
      </c>
      <c r="Q162" s="1">
        <v>0</v>
      </c>
      <c r="R162" s="1">
        <v>1322.65</v>
      </c>
      <c r="S162" s="1">
        <v>0</v>
      </c>
      <c r="T162" s="1">
        <v>1322.65</v>
      </c>
      <c r="U162" s="1">
        <v>0</v>
      </c>
      <c r="V162" s="1">
        <v>0</v>
      </c>
      <c r="W162" s="1">
        <v>0</v>
      </c>
      <c r="X162" s="1">
        <v>0</v>
      </c>
      <c r="Y162" s="1">
        <v>0.04</v>
      </c>
      <c r="Z162" s="1">
        <v>0</v>
      </c>
      <c r="AA162" s="1">
        <v>0</v>
      </c>
      <c r="AB162" s="1">
        <v>0</v>
      </c>
      <c r="AC162" s="1">
        <v>0</v>
      </c>
      <c r="AD162" s="1">
        <v>527.72</v>
      </c>
      <c r="AE162" s="1">
        <v>0</v>
      </c>
      <c r="AF162" s="1">
        <v>4550.57</v>
      </c>
      <c r="AG162" s="1">
        <v>7950.4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10051.950000000001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1217.58</v>
      </c>
      <c r="K163" s="1">
        <v>502.6</v>
      </c>
      <c r="L163" s="1">
        <v>0</v>
      </c>
      <c r="M163" s="1">
        <v>0</v>
      </c>
      <c r="N163" s="1">
        <v>0</v>
      </c>
      <c r="O163" s="1">
        <v>11772.13</v>
      </c>
      <c r="P163" s="1">
        <v>0</v>
      </c>
      <c r="Q163" s="1">
        <v>0</v>
      </c>
      <c r="R163" s="1">
        <v>1215.3499999999999</v>
      </c>
      <c r="S163" s="1">
        <v>0</v>
      </c>
      <c r="T163" s="1">
        <v>1215.3499999999999</v>
      </c>
      <c r="U163" s="1">
        <v>0</v>
      </c>
      <c r="V163" s="1">
        <v>0</v>
      </c>
      <c r="W163" s="1">
        <v>0</v>
      </c>
      <c r="X163" s="1">
        <v>0</v>
      </c>
      <c r="Y163" s="1">
        <v>-0.04</v>
      </c>
      <c r="Z163" s="1">
        <v>0</v>
      </c>
      <c r="AA163" s="1">
        <v>0</v>
      </c>
      <c r="AB163" s="1">
        <v>0</v>
      </c>
      <c r="AC163" s="1">
        <v>0</v>
      </c>
      <c r="AD163" s="1">
        <v>502.6</v>
      </c>
      <c r="AE163" s="1">
        <v>0</v>
      </c>
      <c r="AF163" s="1">
        <v>5628.33</v>
      </c>
      <c r="AG163" s="1">
        <v>6143.8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6706.35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1047.97</v>
      </c>
      <c r="K164" s="1">
        <v>335.32</v>
      </c>
      <c r="L164" s="1">
        <v>0</v>
      </c>
      <c r="M164" s="1">
        <v>0</v>
      </c>
      <c r="N164" s="1">
        <v>0</v>
      </c>
      <c r="O164" s="1">
        <v>8089.64</v>
      </c>
      <c r="P164" s="1">
        <v>0</v>
      </c>
      <c r="Q164" s="1">
        <v>0</v>
      </c>
      <c r="R164" s="1">
        <v>577.62</v>
      </c>
      <c r="S164" s="1">
        <v>0</v>
      </c>
      <c r="T164" s="1">
        <v>577.62</v>
      </c>
      <c r="U164" s="1">
        <v>0</v>
      </c>
      <c r="V164" s="1">
        <v>0</v>
      </c>
      <c r="W164" s="1">
        <v>0</v>
      </c>
      <c r="X164" s="1">
        <v>0</v>
      </c>
      <c r="Y164" s="1">
        <v>-0.05</v>
      </c>
      <c r="Z164" s="1">
        <v>0</v>
      </c>
      <c r="AA164" s="1">
        <v>0</v>
      </c>
      <c r="AB164" s="1">
        <v>0</v>
      </c>
      <c r="AC164" s="1">
        <v>0</v>
      </c>
      <c r="AD164" s="1">
        <v>335.32</v>
      </c>
      <c r="AE164" s="1">
        <v>0</v>
      </c>
      <c r="AF164" s="1">
        <v>2019.44</v>
      </c>
      <c r="AG164" s="1">
        <v>6070.2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17645.25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1602.52</v>
      </c>
      <c r="K165" s="1">
        <v>882.26</v>
      </c>
      <c r="L165" s="1">
        <v>0</v>
      </c>
      <c r="M165" s="1">
        <v>0</v>
      </c>
      <c r="N165" s="1">
        <v>0</v>
      </c>
      <c r="O165" s="1">
        <v>20130.03</v>
      </c>
      <c r="P165" s="1">
        <v>0</v>
      </c>
      <c r="Q165" s="1">
        <v>0</v>
      </c>
      <c r="R165" s="1">
        <v>2841.52</v>
      </c>
      <c r="S165" s="1">
        <v>0</v>
      </c>
      <c r="T165" s="1">
        <v>2841.52</v>
      </c>
      <c r="U165" s="1">
        <v>0</v>
      </c>
      <c r="V165" s="1">
        <v>0</v>
      </c>
      <c r="W165" s="1">
        <v>0</v>
      </c>
      <c r="X165" s="1">
        <v>0</v>
      </c>
      <c r="Y165" s="1">
        <v>-0.01</v>
      </c>
      <c r="Z165" s="1">
        <v>0</v>
      </c>
      <c r="AA165" s="1">
        <v>0</v>
      </c>
      <c r="AB165" s="1">
        <v>0</v>
      </c>
      <c r="AC165" s="1">
        <v>0</v>
      </c>
      <c r="AD165" s="1">
        <v>882.26</v>
      </c>
      <c r="AE165" s="1">
        <v>0</v>
      </c>
      <c r="AF165" s="1">
        <v>6635.23</v>
      </c>
      <c r="AG165" s="1">
        <v>13494.8</v>
      </c>
      <c r="AH165" s="1">
        <v>0</v>
      </c>
      <c r="AI165" s="1">
        <v>0</v>
      </c>
    </row>
    <row r="166" spans="1:35" s="5" customFormat="1" x14ac:dyDescent="0.2">
      <c r="A166" s="15" t="s">
        <v>74</v>
      </c>
      <c r="C166" s="5" t="s">
        <v>75</v>
      </c>
      <c r="D166" s="5" t="s">
        <v>75</v>
      </c>
      <c r="E166" s="5" t="s">
        <v>75</v>
      </c>
      <c r="F166" s="5" t="s">
        <v>75</v>
      </c>
      <c r="G166" s="5" t="s">
        <v>75</v>
      </c>
      <c r="H166" s="5" t="s">
        <v>75</v>
      </c>
      <c r="I166" s="5" t="s">
        <v>75</v>
      </c>
      <c r="J166" s="5" t="s">
        <v>75</v>
      </c>
      <c r="K166" s="5" t="s">
        <v>75</v>
      </c>
      <c r="L166" s="5" t="s">
        <v>75</v>
      </c>
      <c r="M166" s="5" t="s">
        <v>75</v>
      </c>
      <c r="N166" s="5" t="s">
        <v>75</v>
      </c>
      <c r="O166" s="5" t="s">
        <v>75</v>
      </c>
      <c r="P166" s="5" t="s">
        <v>75</v>
      </c>
      <c r="Q166" s="5" t="s">
        <v>75</v>
      </c>
      <c r="R166" s="5" t="s">
        <v>75</v>
      </c>
      <c r="S166" s="5" t="s">
        <v>75</v>
      </c>
      <c r="T166" s="5" t="s">
        <v>75</v>
      </c>
      <c r="U166" s="5" t="s">
        <v>75</v>
      </c>
      <c r="V166" s="5" t="s">
        <v>75</v>
      </c>
      <c r="W166" s="5" t="s">
        <v>75</v>
      </c>
      <c r="X166" s="5" t="s">
        <v>75</v>
      </c>
      <c r="Y166" s="5" t="s">
        <v>75</v>
      </c>
      <c r="Z166" s="5" t="s">
        <v>75</v>
      </c>
      <c r="AA166" s="5" t="s">
        <v>75</v>
      </c>
      <c r="AB166" s="5" t="s">
        <v>75</v>
      </c>
      <c r="AC166" s="5" t="s">
        <v>75</v>
      </c>
      <c r="AD166" s="5" t="s">
        <v>75</v>
      </c>
      <c r="AE166" s="5" t="s">
        <v>75</v>
      </c>
      <c r="AF166" s="5" t="s">
        <v>75</v>
      </c>
      <c r="AG166" s="5" t="s">
        <v>75</v>
      </c>
      <c r="AH166" s="5" t="s">
        <v>75</v>
      </c>
      <c r="AI166" s="5" t="s">
        <v>75</v>
      </c>
    </row>
    <row r="167" spans="1:35" x14ac:dyDescent="0.2">
      <c r="C167" s="16">
        <v>61631.24</v>
      </c>
      <c r="D167" s="16">
        <v>0</v>
      </c>
      <c r="E167" s="16">
        <v>0</v>
      </c>
      <c r="F167" s="16">
        <v>0</v>
      </c>
      <c r="G167" s="16">
        <v>1465.81</v>
      </c>
      <c r="H167" s="16">
        <v>366.46</v>
      </c>
      <c r="I167" s="16">
        <v>4956</v>
      </c>
      <c r="J167" s="16">
        <v>8154.66</v>
      </c>
      <c r="K167" s="16">
        <v>3154.87</v>
      </c>
      <c r="L167" s="16">
        <v>0</v>
      </c>
      <c r="M167" s="16">
        <v>0</v>
      </c>
      <c r="N167" s="16">
        <v>0</v>
      </c>
      <c r="O167" s="16">
        <v>74773.039999999994</v>
      </c>
      <c r="P167" s="16">
        <v>-264.58</v>
      </c>
      <c r="Q167" s="16">
        <v>0</v>
      </c>
      <c r="R167" s="16">
        <v>7449.49</v>
      </c>
      <c r="S167" s="16">
        <v>0</v>
      </c>
      <c r="T167" s="16">
        <v>7184.92</v>
      </c>
      <c r="U167" s="16">
        <v>0</v>
      </c>
      <c r="V167" s="16">
        <v>0</v>
      </c>
      <c r="W167" s="16">
        <v>0</v>
      </c>
      <c r="X167" s="16">
        <v>0</v>
      </c>
      <c r="Y167" s="16">
        <v>-0.12</v>
      </c>
      <c r="Z167" s="16">
        <v>0</v>
      </c>
      <c r="AA167" s="16">
        <v>0</v>
      </c>
      <c r="AB167" s="16">
        <v>0</v>
      </c>
      <c r="AC167" s="16">
        <v>0</v>
      </c>
      <c r="AD167" s="16">
        <v>3154.87</v>
      </c>
      <c r="AE167" s="16">
        <v>0</v>
      </c>
      <c r="AF167" s="16">
        <v>23961.24</v>
      </c>
      <c r="AG167" s="16">
        <v>50811.8</v>
      </c>
      <c r="AH167" s="16">
        <v>0</v>
      </c>
      <c r="AI167" s="16">
        <v>0</v>
      </c>
    </row>
    <row r="169" spans="1:35" x14ac:dyDescent="0.2">
      <c r="A169" s="12" t="s">
        <v>247</v>
      </c>
    </row>
    <row r="170" spans="1:35" x14ac:dyDescent="0.2">
      <c r="A170" s="2" t="s">
        <v>248</v>
      </c>
      <c r="B170" s="1" t="s">
        <v>249</v>
      </c>
      <c r="C170" s="1">
        <v>4979.38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660.8</v>
      </c>
      <c r="J170" s="1">
        <v>913.22</v>
      </c>
      <c r="K170" s="1">
        <v>248.97</v>
      </c>
      <c r="L170" s="1">
        <v>0</v>
      </c>
      <c r="M170" s="1">
        <v>0</v>
      </c>
      <c r="N170" s="1">
        <v>0</v>
      </c>
      <c r="O170" s="1">
        <v>6141.57</v>
      </c>
      <c r="P170" s="1">
        <v>-264.58</v>
      </c>
      <c r="Q170" s="1">
        <v>0</v>
      </c>
      <c r="R170" s="1">
        <v>364.63</v>
      </c>
      <c r="S170" s="1">
        <v>0</v>
      </c>
      <c r="T170" s="1">
        <v>100.05</v>
      </c>
      <c r="U170" s="1">
        <v>0</v>
      </c>
      <c r="V170" s="1">
        <v>0</v>
      </c>
      <c r="W170" s="1">
        <v>0</v>
      </c>
      <c r="X170" s="1">
        <v>0</v>
      </c>
      <c r="Y170" s="1">
        <v>0.05</v>
      </c>
      <c r="Z170" s="1">
        <v>0</v>
      </c>
      <c r="AA170" s="1">
        <v>0</v>
      </c>
      <c r="AB170" s="1">
        <v>0</v>
      </c>
      <c r="AC170" s="1">
        <v>0</v>
      </c>
      <c r="AD170" s="1">
        <v>248.97</v>
      </c>
      <c r="AE170" s="1">
        <v>0</v>
      </c>
      <c r="AF170" s="1">
        <v>2365.5700000000002</v>
      </c>
      <c r="AG170" s="1">
        <v>3776</v>
      </c>
      <c r="AH170" s="1">
        <v>0</v>
      </c>
      <c r="AI170" s="1">
        <v>0</v>
      </c>
    </row>
    <row r="171" spans="1:35" x14ac:dyDescent="0.2">
      <c r="A171" s="2" t="s">
        <v>250</v>
      </c>
      <c r="B171" s="1" t="s">
        <v>251</v>
      </c>
      <c r="C171" s="1">
        <v>4726.5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947.61</v>
      </c>
      <c r="K171" s="1">
        <v>236.33</v>
      </c>
      <c r="L171" s="1">
        <v>0</v>
      </c>
      <c r="M171" s="1">
        <v>0</v>
      </c>
      <c r="N171" s="1">
        <v>0</v>
      </c>
      <c r="O171" s="1">
        <v>5910.44</v>
      </c>
      <c r="P171" s="1">
        <v>-264.58</v>
      </c>
      <c r="Q171" s="1">
        <v>0</v>
      </c>
      <c r="R171" s="1">
        <v>337.11</v>
      </c>
      <c r="S171" s="1">
        <v>0</v>
      </c>
      <c r="T171" s="1">
        <v>72.540000000000006</v>
      </c>
      <c r="U171" s="1">
        <v>0</v>
      </c>
      <c r="V171" s="1">
        <v>0</v>
      </c>
      <c r="W171" s="1">
        <v>0</v>
      </c>
      <c r="X171" s="1">
        <v>0</v>
      </c>
      <c r="Y171" s="1">
        <v>-0.11</v>
      </c>
      <c r="Z171" s="1">
        <v>0</v>
      </c>
      <c r="AA171" s="1">
        <v>0</v>
      </c>
      <c r="AB171" s="1">
        <v>0</v>
      </c>
      <c r="AC171" s="1">
        <v>0</v>
      </c>
      <c r="AD171" s="1">
        <v>236.33</v>
      </c>
      <c r="AE171" s="1">
        <v>0</v>
      </c>
      <c r="AF171" s="1">
        <v>1088.6400000000001</v>
      </c>
      <c r="AG171" s="1">
        <v>4821.8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2400.4499999999998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829.69</v>
      </c>
      <c r="K172" s="1">
        <v>120.02</v>
      </c>
      <c r="L172" s="1">
        <v>0</v>
      </c>
      <c r="M172" s="1">
        <v>0</v>
      </c>
      <c r="N172" s="1">
        <v>0</v>
      </c>
      <c r="O172" s="1">
        <v>3350.16</v>
      </c>
      <c r="P172" s="1">
        <v>-134.96</v>
      </c>
      <c r="Q172" s="1">
        <v>0</v>
      </c>
      <c r="R172" s="1">
        <v>134.96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-0.08</v>
      </c>
      <c r="Z172" s="1">
        <v>0</v>
      </c>
      <c r="AA172" s="1">
        <v>0</v>
      </c>
      <c r="AB172" s="1">
        <v>0</v>
      </c>
      <c r="AC172" s="1">
        <v>0</v>
      </c>
      <c r="AD172" s="1">
        <v>120.02</v>
      </c>
      <c r="AE172" s="1">
        <v>0</v>
      </c>
      <c r="AF172" s="1">
        <v>239.96</v>
      </c>
      <c r="AG172" s="1">
        <v>3110.2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4726.5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947.61</v>
      </c>
      <c r="K173" s="1">
        <v>236.33</v>
      </c>
      <c r="L173" s="1">
        <v>0</v>
      </c>
      <c r="M173" s="1">
        <v>0</v>
      </c>
      <c r="N173" s="1">
        <v>0</v>
      </c>
      <c r="O173" s="1">
        <v>5910.44</v>
      </c>
      <c r="P173" s="1">
        <v>-264.58</v>
      </c>
      <c r="Q173" s="1">
        <v>0</v>
      </c>
      <c r="R173" s="1">
        <v>337.11</v>
      </c>
      <c r="S173" s="1">
        <v>0</v>
      </c>
      <c r="T173" s="1">
        <v>72.540000000000006</v>
      </c>
      <c r="U173" s="1">
        <v>0</v>
      </c>
      <c r="V173" s="1">
        <v>0</v>
      </c>
      <c r="W173" s="1">
        <v>0</v>
      </c>
      <c r="X173" s="1">
        <v>0</v>
      </c>
      <c r="Y173" s="1">
        <v>0.04</v>
      </c>
      <c r="Z173" s="1">
        <v>0</v>
      </c>
      <c r="AA173" s="1">
        <v>0</v>
      </c>
      <c r="AB173" s="1">
        <v>0</v>
      </c>
      <c r="AC173" s="1">
        <v>0</v>
      </c>
      <c r="AD173" s="1">
        <v>236.33</v>
      </c>
      <c r="AE173" s="1">
        <v>0</v>
      </c>
      <c r="AF173" s="1">
        <v>545.24</v>
      </c>
      <c r="AG173" s="1">
        <v>5365.2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-264.58</v>
      </c>
      <c r="Q174" s="1">
        <v>0</v>
      </c>
      <c r="R174" s="1">
        <v>337.11</v>
      </c>
      <c r="S174" s="1">
        <v>0</v>
      </c>
      <c r="T174" s="1">
        <v>72.540000000000006</v>
      </c>
      <c r="U174" s="1">
        <v>0</v>
      </c>
      <c r="V174" s="1">
        <v>0</v>
      </c>
      <c r="W174" s="1">
        <v>0</v>
      </c>
      <c r="X174" s="1">
        <v>0</v>
      </c>
      <c r="Y174" s="1">
        <v>0.04</v>
      </c>
      <c r="Z174" s="1">
        <v>0</v>
      </c>
      <c r="AA174" s="1">
        <v>0</v>
      </c>
      <c r="AB174" s="1">
        <v>0</v>
      </c>
      <c r="AC174" s="1">
        <v>0</v>
      </c>
      <c r="AD174" s="1">
        <v>236.33</v>
      </c>
      <c r="AE174" s="1">
        <v>0</v>
      </c>
      <c r="AF174" s="1">
        <v>545.24</v>
      </c>
      <c r="AG174" s="1">
        <v>5365.2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-264.58</v>
      </c>
      <c r="Q175" s="1">
        <v>0</v>
      </c>
      <c r="R175" s="1">
        <v>337.11</v>
      </c>
      <c r="S175" s="1">
        <v>0</v>
      </c>
      <c r="T175" s="1">
        <v>72.540000000000006</v>
      </c>
      <c r="U175" s="1">
        <v>0</v>
      </c>
      <c r="V175" s="1">
        <v>0</v>
      </c>
      <c r="W175" s="1">
        <v>0</v>
      </c>
      <c r="X175" s="1">
        <v>0</v>
      </c>
      <c r="Y175" s="1">
        <v>0.04</v>
      </c>
      <c r="Z175" s="1">
        <v>0</v>
      </c>
      <c r="AA175" s="1">
        <v>0</v>
      </c>
      <c r="AB175" s="1">
        <v>0</v>
      </c>
      <c r="AC175" s="1">
        <v>0</v>
      </c>
      <c r="AD175" s="1">
        <v>236.33</v>
      </c>
      <c r="AE175" s="1">
        <v>0</v>
      </c>
      <c r="AF175" s="1">
        <v>545.24</v>
      </c>
      <c r="AG175" s="1">
        <v>5365.2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-264.58</v>
      </c>
      <c r="Q176" s="1">
        <v>0</v>
      </c>
      <c r="R176" s="1">
        <v>337.11</v>
      </c>
      <c r="S176" s="1">
        <v>0</v>
      </c>
      <c r="T176" s="1">
        <v>72.540000000000006</v>
      </c>
      <c r="U176" s="1">
        <v>0</v>
      </c>
      <c r="V176" s="1">
        <v>0</v>
      </c>
      <c r="W176" s="1">
        <v>0</v>
      </c>
      <c r="X176" s="1">
        <v>0</v>
      </c>
      <c r="Y176" s="1">
        <v>0.04</v>
      </c>
      <c r="Z176" s="1">
        <v>0</v>
      </c>
      <c r="AA176" s="1">
        <v>0</v>
      </c>
      <c r="AB176" s="1">
        <v>0</v>
      </c>
      <c r="AC176" s="1">
        <v>0</v>
      </c>
      <c r="AD176" s="1">
        <v>236.33</v>
      </c>
      <c r="AE176" s="1">
        <v>0</v>
      </c>
      <c r="AF176" s="1">
        <v>545.24</v>
      </c>
      <c r="AG176" s="1">
        <v>5365.2</v>
      </c>
      <c r="AH176" s="1">
        <v>0</v>
      </c>
      <c r="AI176" s="1">
        <v>0</v>
      </c>
    </row>
    <row r="177" spans="1:35" s="5" customFormat="1" x14ac:dyDescent="0.2">
      <c r="A177" s="15" t="s">
        <v>74</v>
      </c>
      <c r="C177" s="5" t="s">
        <v>75</v>
      </c>
      <c r="D177" s="5" t="s">
        <v>75</v>
      </c>
      <c r="E177" s="5" t="s">
        <v>75</v>
      </c>
      <c r="F177" s="5" t="s">
        <v>75</v>
      </c>
      <c r="G177" s="5" t="s">
        <v>75</v>
      </c>
      <c r="H177" s="5" t="s">
        <v>75</v>
      </c>
      <c r="I177" s="5" t="s">
        <v>75</v>
      </c>
      <c r="J177" s="5" t="s">
        <v>75</v>
      </c>
      <c r="K177" s="5" t="s">
        <v>75</v>
      </c>
      <c r="L177" s="5" t="s">
        <v>75</v>
      </c>
      <c r="M177" s="5" t="s">
        <v>75</v>
      </c>
      <c r="N177" s="5" t="s">
        <v>75</v>
      </c>
      <c r="O177" s="5" t="s">
        <v>75</v>
      </c>
      <c r="P177" s="5" t="s">
        <v>75</v>
      </c>
      <c r="Q177" s="5" t="s">
        <v>75</v>
      </c>
      <c r="R177" s="5" t="s">
        <v>75</v>
      </c>
      <c r="S177" s="5" t="s">
        <v>75</v>
      </c>
      <c r="T177" s="5" t="s">
        <v>75</v>
      </c>
      <c r="U177" s="5" t="s">
        <v>75</v>
      </c>
      <c r="V177" s="5" t="s">
        <v>75</v>
      </c>
      <c r="W177" s="5" t="s">
        <v>75</v>
      </c>
      <c r="X177" s="5" t="s">
        <v>75</v>
      </c>
      <c r="Y177" s="5" t="s">
        <v>75</v>
      </c>
      <c r="Z177" s="5" t="s">
        <v>75</v>
      </c>
      <c r="AA177" s="5" t="s">
        <v>75</v>
      </c>
      <c r="AB177" s="5" t="s">
        <v>75</v>
      </c>
      <c r="AC177" s="5" t="s">
        <v>75</v>
      </c>
      <c r="AD177" s="5" t="s">
        <v>75</v>
      </c>
      <c r="AE177" s="5" t="s">
        <v>75</v>
      </c>
      <c r="AF177" s="5" t="s">
        <v>75</v>
      </c>
      <c r="AG177" s="5" t="s">
        <v>75</v>
      </c>
      <c r="AH177" s="5" t="s">
        <v>75</v>
      </c>
      <c r="AI177" s="5" t="s">
        <v>75</v>
      </c>
    </row>
    <row r="178" spans="1:35" x14ac:dyDescent="0.2">
      <c r="C178" s="16">
        <v>31012.33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4908.8</v>
      </c>
      <c r="J178" s="16">
        <v>6480.96</v>
      </c>
      <c r="K178" s="16">
        <v>1550.64</v>
      </c>
      <c r="L178" s="16">
        <v>0</v>
      </c>
      <c r="M178" s="16">
        <v>0</v>
      </c>
      <c r="N178" s="16">
        <v>0</v>
      </c>
      <c r="O178" s="16">
        <v>39043.93</v>
      </c>
      <c r="P178" s="16">
        <v>-1722.44</v>
      </c>
      <c r="Q178" s="16">
        <v>0</v>
      </c>
      <c r="R178" s="16">
        <v>2185.14</v>
      </c>
      <c r="S178" s="16">
        <v>0</v>
      </c>
      <c r="T178" s="16">
        <v>462.75</v>
      </c>
      <c r="U178" s="16">
        <v>0</v>
      </c>
      <c r="V178" s="16">
        <v>0</v>
      </c>
      <c r="W178" s="16">
        <v>0</v>
      </c>
      <c r="X178" s="16">
        <v>0</v>
      </c>
      <c r="Y178" s="16">
        <v>0.02</v>
      </c>
      <c r="Z178" s="16">
        <v>0</v>
      </c>
      <c r="AA178" s="16">
        <v>0</v>
      </c>
      <c r="AB178" s="16">
        <v>0</v>
      </c>
      <c r="AC178" s="16">
        <v>0</v>
      </c>
      <c r="AD178" s="16">
        <v>1550.64</v>
      </c>
      <c r="AE178" s="16">
        <v>0</v>
      </c>
      <c r="AF178" s="16">
        <v>5875.13</v>
      </c>
      <c r="AG178" s="16">
        <v>33168.800000000003</v>
      </c>
      <c r="AH178" s="16">
        <v>0</v>
      </c>
      <c r="AI178" s="16">
        <v>0</v>
      </c>
    </row>
    <row r="180" spans="1:35" x14ac:dyDescent="0.2">
      <c r="A180" s="12" t="s">
        <v>262</v>
      </c>
    </row>
    <row r="181" spans="1:35" x14ac:dyDescent="0.2">
      <c r="A181" s="2" t="s">
        <v>263</v>
      </c>
      <c r="B181" s="1" t="s">
        <v>264</v>
      </c>
      <c r="C181" s="1">
        <v>5089.6499999999996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966.02</v>
      </c>
      <c r="K181" s="1">
        <v>254.48</v>
      </c>
      <c r="L181" s="1">
        <v>0</v>
      </c>
      <c r="M181" s="1">
        <v>0</v>
      </c>
      <c r="N181" s="1">
        <v>0</v>
      </c>
      <c r="O181" s="1">
        <v>6310.15</v>
      </c>
      <c r="P181" s="1">
        <v>-264.58</v>
      </c>
      <c r="Q181" s="1">
        <v>0</v>
      </c>
      <c r="R181" s="1">
        <v>376.62</v>
      </c>
      <c r="S181" s="1">
        <v>0</v>
      </c>
      <c r="T181" s="1">
        <v>112.05</v>
      </c>
      <c r="U181" s="1">
        <v>0</v>
      </c>
      <c r="V181" s="1">
        <v>0</v>
      </c>
      <c r="W181" s="1">
        <v>0</v>
      </c>
      <c r="X181" s="1">
        <v>0</v>
      </c>
      <c r="Y181" s="1">
        <v>-0.17</v>
      </c>
      <c r="Z181" s="1">
        <v>0</v>
      </c>
      <c r="AA181" s="1">
        <v>0</v>
      </c>
      <c r="AB181" s="1">
        <v>0</v>
      </c>
      <c r="AC181" s="1">
        <v>0</v>
      </c>
      <c r="AD181" s="1">
        <v>254.48</v>
      </c>
      <c r="AE181" s="1">
        <v>0</v>
      </c>
      <c r="AF181" s="1">
        <v>1206.1500000000001</v>
      </c>
      <c r="AG181" s="1">
        <v>5104</v>
      </c>
      <c r="AH181" s="1">
        <v>0</v>
      </c>
      <c r="AI181" s="1">
        <v>0</v>
      </c>
    </row>
    <row r="182" spans="1:35" x14ac:dyDescent="0.2">
      <c r="A182" s="2" t="s">
        <v>265</v>
      </c>
      <c r="B182" s="1" t="s">
        <v>266</v>
      </c>
      <c r="C182" s="1">
        <v>4726.5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947.61</v>
      </c>
      <c r="K182" s="1">
        <v>236.33</v>
      </c>
      <c r="L182" s="1">
        <v>0</v>
      </c>
      <c r="M182" s="1">
        <v>0</v>
      </c>
      <c r="N182" s="1">
        <v>0</v>
      </c>
      <c r="O182" s="1">
        <v>5910.44</v>
      </c>
      <c r="P182" s="1">
        <v>-264.58</v>
      </c>
      <c r="Q182" s="1">
        <v>0</v>
      </c>
      <c r="R182" s="1">
        <v>337.11</v>
      </c>
      <c r="S182" s="1">
        <v>0</v>
      </c>
      <c r="T182" s="1">
        <v>72.540000000000006</v>
      </c>
      <c r="U182" s="1">
        <v>0</v>
      </c>
      <c r="V182" s="1">
        <v>0</v>
      </c>
      <c r="W182" s="1">
        <v>0</v>
      </c>
      <c r="X182" s="1">
        <v>0</v>
      </c>
      <c r="Y182" s="1">
        <v>0.04</v>
      </c>
      <c r="Z182" s="1">
        <v>0</v>
      </c>
      <c r="AA182" s="1">
        <v>0</v>
      </c>
      <c r="AB182" s="1">
        <v>0</v>
      </c>
      <c r="AC182" s="1">
        <v>0</v>
      </c>
      <c r="AD182" s="1">
        <v>236.33</v>
      </c>
      <c r="AE182" s="1">
        <v>0</v>
      </c>
      <c r="AF182" s="1">
        <v>545.24</v>
      </c>
      <c r="AG182" s="1">
        <v>5365.2</v>
      </c>
      <c r="AH182" s="1">
        <v>0</v>
      </c>
      <c r="AI182" s="1">
        <v>0</v>
      </c>
    </row>
    <row r="183" spans="1:35" x14ac:dyDescent="0.2">
      <c r="A183" s="2" t="s">
        <v>267</v>
      </c>
      <c r="B183" s="1" t="s">
        <v>268</v>
      </c>
      <c r="C183" s="1">
        <v>6706.35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1047.97</v>
      </c>
      <c r="K183" s="1">
        <v>335.32</v>
      </c>
      <c r="L183" s="1">
        <v>0</v>
      </c>
      <c r="M183" s="1">
        <v>0</v>
      </c>
      <c r="N183" s="1">
        <v>0</v>
      </c>
      <c r="O183" s="1">
        <v>8089.64</v>
      </c>
      <c r="P183" s="1">
        <v>0</v>
      </c>
      <c r="Q183" s="1">
        <v>0</v>
      </c>
      <c r="R183" s="1">
        <v>577.62</v>
      </c>
      <c r="S183" s="1">
        <v>0</v>
      </c>
      <c r="T183" s="1">
        <v>577.62</v>
      </c>
      <c r="U183" s="1">
        <v>0</v>
      </c>
      <c r="V183" s="1">
        <v>0</v>
      </c>
      <c r="W183" s="1">
        <v>0</v>
      </c>
      <c r="X183" s="1">
        <v>0</v>
      </c>
      <c r="Y183" s="1">
        <v>-0.02</v>
      </c>
      <c r="Z183" s="1">
        <v>0</v>
      </c>
      <c r="AA183" s="1">
        <v>0</v>
      </c>
      <c r="AB183" s="1">
        <v>0</v>
      </c>
      <c r="AC183" s="1">
        <v>0</v>
      </c>
      <c r="AD183" s="1">
        <v>335.32</v>
      </c>
      <c r="AE183" s="1">
        <v>0</v>
      </c>
      <c r="AF183" s="1">
        <v>1248.24</v>
      </c>
      <c r="AG183" s="1">
        <v>6841.4</v>
      </c>
      <c r="AH183" s="1">
        <v>0</v>
      </c>
      <c r="AI183" s="1">
        <v>0</v>
      </c>
    </row>
    <row r="184" spans="1:35" s="5" customFormat="1" x14ac:dyDescent="0.2">
      <c r="A184" s="15" t="s">
        <v>74</v>
      </c>
      <c r="C184" s="5" t="s">
        <v>75</v>
      </c>
      <c r="D184" s="5" t="s">
        <v>75</v>
      </c>
      <c r="E184" s="5" t="s">
        <v>75</v>
      </c>
      <c r="F184" s="5" t="s">
        <v>75</v>
      </c>
      <c r="G184" s="5" t="s">
        <v>75</v>
      </c>
      <c r="H184" s="5" t="s">
        <v>75</v>
      </c>
      <c r="I184" s="5" t="s">
        <v>75</v>
      </c>
      <c r="J184" s="5" t="s">
        <v>75</v>
      </c>
      <c r="K184" s="5" t="s">
        <v>75</v>
      </c>
      <c r="L184" s="5" t="s">
        <v>75</v>
      </c>
      <c r="M184" s="5" t="s">
        <v>75</v>
      </c>
      <c r="N184" s="5" t="s">
        <v>75</v>
      </c>
      <c r="O184" s="5" t="s">
        <v>75</v>
      </c>
      <c r="P184" s="5" t="s">
        <v>75</v>
      </c>
      <c r="Q184" s="5" t="s">
        <v>75</v>
      </c>
      <c r="R184" s="5" t="s">
        <v>75</v>
      </c>
      <c r="S184" s="5" t="s">
        <v>75</v>
      </c>
      <c r="T184" s="5" t="s">
        <v>75</v>
      </c>
      <c r="U184" s="5" t="s">
        <v>75</v>
      </c>
      <c r="V184" s="5" t="s">
        <v>75</v>
      </c>
      <c r="W184" s="5" t="s">
        <v>75</v>
      </c>
      <c r="X184" s="5" t="s">
        <v>75</v>
      </c>
      <c r="Y184" s="5" t="s">
        <v>75</v>
      </c>
      <c r="Z184" s="5" t="s">
        <v>75</v>
      </c>
      <c r="AA184" s="5" t="s">
        <v>75</v>
      </c>
      <c r="AB184" s="5" t="s">
        <v>75</v>
      </c>
      <c r="AC184" s="5" t="s">
        <v>75</v>
      </c>
      <c r="AD184" s="5" t="s">
        <v>75</v>
      </c>
      <c r="AE184" s="5" t="s">
        <v>75</v>
      </c>
      <c r="AF184" s="5" t="s">
        <v>75</v>
      </c>
      <c r="AG184" s="5" t="s">
        <v>75</v>
      </c>
      <c r="AH184" s="5" t="s">
        <v>75</v>
      </c>
      <c r="AI184" s="5" t="s">
        <v>75</v>
      </c>
    </row>
    <row r="185" spans="1:35" x14ac:dyDescent="0.2">
      <c r="C185" s="16">
        <v>16522.5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2124</v>
      </c>
      <c r="J185" s="16">
        <v>2961.6</v>
      </c>
      <c r="K185" s="16">
        <v>826.13</v>
      </c>
      <c r="L185" s="16">
        <v>0</v>
      </c>
      <c r="M185" s="16">
        <v>0</v>
      </c>
      <c r="N185" s="16">
        <v>0</v>
      </c>
      <c r="O185" s="16">
        <v>20310.23</v>
      </c>
      <c r="P185" s="16">
        <v>-529.16</v>
      </c>
      <c r="Q185" s="16">
        <v>0</v>
      </c>
      <c r="R185" s="16">
        <v>1291.3499999999999</v>
      </c>
      <c r="S185" s="16">
        <v>0</v>
      </c>
      <c r="T185" s="16">
        <v>762.21</v>
      </c>
      <c r="U185" s="16">
        <v>0</v>
      </c>
      <c r="V185" s="16">
        <v>0</v>
      </c>
      <c r="W185" s="16">
        <v>0</v>
      </c>
      <c r="X185" s="16">
        <v>0</v>
      </c>
      <c r="Y185" s="16">
        <v>-0.15</v>
      </c>
      <c r="Z185" s="16">
        <v>0</v>
      </c>
      <c r="AA185" s="16">
        <v>0</v>
      </c>
      <c r="AB185" s="16">
        <v>0</v>
      </c>
      <c r="AC185" s="16">
        <v>0</v>
      </c>
      <c r="AD185" s="16">
        <v>826.13</v>
      </c>
      <c r="AE185" s="16">
        <v>0</v>
      </c>
      <c r="AF185" s="16">
        <v>2999.63</v>
      </c>
      <c r="AG185" s="16">
        <v>17310.599999999999</v>
      </c>
      <c r="AH185" s="16">
        <v>0</v>
      </c>
      <c r="AI185" s="16">
        <v>0</v>
      </c>
    </row>
    <row r="187" spans="1:35" x14ac:dyDescent="0.2">
      <c r="A187" s="12" t="s">
        <v>269</v>
      </c>
    </row>
    <row r="188" spans="1:35" x14ac:dyDescent="0.2">
      <c r="A188" s="2" t="s">
        <v>270</v>
      </c>
      <c r="B188" s="1" t="s">
        <v>271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6536.36</v>
      </c>
      <c r="N188" s="1">
        <v>0</v>
      </c>
      <c r="O188" s="1">
        <v>6536.36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0.16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0.16</v>
      </c>
      <c r="AG188" s="1">
        <v>6536.2</v>
      </c>
      <c r="AH188" s="1">
        <v>0</v>
      </c>
      <c r="AI188" s="1">
        <v>0</v>
      </c>
    </row>
    <row r="189" spans="1:35" x14ac:dyDescent="0.2">
      <c r="A189" s="2" t="s">
        <v>272</v>
      </c>
      <c r="B189" s="1" t="s">
        <v>273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3355.59</v>
      </c>
      <c r="N189" s="1">
        <v>0</v>
      </c>
      <c r="O189" s="1">
        <v>3355.59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-0.01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-0.01</v>
      </c>
      <c r="AG189" s="1">
        <v>3355.6</v>
      </c>
      <c r="AH189" s="1">
        <v>0</v>
      </c>
      <c r="AI189" s="1">
        <v>0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2257.15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-0.05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-0.05</v>
      </c>
      <c r="AG190" s="1">
        <v>2257.1999999999998</v>
      </c>
      <c r="AH190" s="1">
        <v>0</v>
      </c>
      <c r="AI190" s="1">
        <v>0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5587.96</v>
      </c>
      <c r="N191" s="1">
        <v>0</v>
      </c>
      <c r="O191" s="1">
        <v>5587.96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-0.04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-0.04</v>
      </c>
      <c r="AG191" s="1">
        <v>5588</v>
      </c>
      <c r="AH191" s="1">
        <v>0</v>
      </c>
      <c r="AI191" s="1">
        <v>0</v>
      </c>
    </row>
    <row r="192" spans="1:35" s="5" customFormat="1" x14ac:dyDescent="0.2">
      <c r="A192" s="15" t="s">
        <v>74</v>
      </c>
      <c r="C192" s="5" t="s">
        <v>75</v>
      </c>
      <c r="D192" s="5" t="s">
        <v>75</v>
      </c>
      <c r="E192" s="5" t="s">
        <v>75</v>
      </c>
      <c r="F192" s="5" t="s">
        <v>75</v>
      </c>
      <c r="G192" s="5" t="s">
        <v>75</v>
      </c>
      <c r="H192" s="5" t="s">
        <v>75</v>
      </c>
      <c r="I192" s="5" t="s">
        <v>75</v>
      </c>
      <c r="J192" s="5" t="s">
        <v>75</v>
      </c>
      <c r="K192" s="5" t="s">
        <v>75</v>
      </c>
      <c r="L192" s="5" t="s">
        <v>75</v>
      </c>
      <c r="M192" s="5" t="s">
        <v>75</v>
      </c>
      <c r="N192" s="5" t="s">
        <v>75</v>
      </c>
      <c r="O192" s="5" t="s">
        <v>75</v>
      </c>
      <c r="P192" s="5" t="s">
        <v>75</v>
      </c>
      <c r="Q192" s="5" t="s">
        <v>75</v>
      </c>
      <c r="R192" s="5" t="s">
        <v>75</v>
      </c>
      <c r="S192" s="5" t="s">
        <v>75</v>
      </c>
      <c r="T192" s="5" t="s">
        <v>75</v>
      </c>
      <c r="U192" s="5" t="s">
        <v>75</v>
      </c>
      <c r="V192" s="5" t="s">
        <v>75</v>
      </c>
      <c r="W192" s="5" t="s">
        <v>75</v>
      </c>
      <c r="X192" s="5" t="s">
        <v>75</v>
      </c>
      <c r="Y192" s="5" t="s">
        <v>75</v>
      </c>
      <c r="Z192" s="5" t="s">
        <v>75</v>
      </c>
      <c r="AA192" s="5" t="s">
        <v>75</v>
      </c>
      <c r="AB192" s="5" t="s">
        <v>75</v>
      </c>
      <c r="AC192" s="5" t="s">
        <v>75</v>
      </c>
      <c r="AD192" s="5" t="s">
        <v>75</v>
      </c>
      <c r="AE192" s="5" t="s">
        <v>75</v>
      </c>
      <c r="AF192" s="5" t="s">
        <v>75</v>
      </c>
      <c r="AG192" s="5" t="s">
        <v>75</v>
      </c>
      <c r="AH192" s="5" t="s">
        <v>75</v>
      </c>
      <c r="AI192" s="5" t="s">
        <v>75</v>
      </c>
    </row>
    <row r="193" spans="1:35" x14ac:dyDescent="0.2"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17737.060000000001</v>
      </c>
      <c r="N193" s="16">
        <v>0</v>
      </c>
      <c r="O193" s="16">
        <v>17737.060000000001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0.06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0.06</v>
      </c>
      <c r="AG193" s="16">
        <v>17737</v>
      </c>
      <c r="AH193" s="16">
        <v>0</v>
      </c>
      <c r="AI193" s="16">
        <v>0</v>
      </c>
    </row>
    <row r="195" spans="1:35" x14ac:dyDescent="0.2">
      <c r="A195" s="12" t="s">
        <v>278</v>
      </c>
    </row>
    <row r="196" spans="1:35" x14ac:dyDescent="0.2">
      <c r="A196" s="2" t="s">
        <v>279</v>
      </c>
      <c r="B196" s="1" t="s">
        <v>280</v>
      </c>
      <c r="C196" s="1">
        <v>4726.5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708</v>
      </c>
      <c r="J196" s="1">
        <v>947.61</v>
      </c>
      <c r="K196" s="1">
        <v>236.33</v>
      </c>
      <c r="L196" s="1">
        <v>0</v>
      </c>
      <c r="M196" s="1">
        <v>0</v>
      </c>
      <c r="N196" s="1">
        <v>0</v>
      </c>
      <c r="O196" s="1">
        <v>5910.44</v>
      </c>
      <c r="P196" s="1">
        <v>-264.58</v>
      </c>
      <c r="Q196" s="1">
        <v>0</v>
      </c>
      <c r="R196" s="1">
        <v>337.11</v>
      </c>
      <c r="S196" s="1">
        <v>0</v>
      </c>
      <c r="T196" s="1">
        <v>72.540000000000006</v>
      </c>
      <c r="U196" s="1">
        <v>0</v>
      </c>
      <c r="V196" s="1">
        <v>0</v>
      </c>
      <c r="W196" s="1">
        <v>0</v>
      </c>
      <c r="X196" s="1">
        <v>0</v>
      </c>
      <c r="Y196" s="1">
        <v>0.04</v>
      </c>
      <c r="Z196" s="1">
        <v>0</v>
      </c>
      <c r="AA196" s="1">
        <v>0</v>
      </c>
      <c r="AB196" s="1">
        <v>0</v>
      </c>
      <c r="AC196" s="1">
        <v>0</v>
      </c>
      <c r="AD196" s="1">
        <v>236.33</v>
      </c>
      <c r="AE196" s="1">
        <v>0</v>
      </c>
      <c r="AF196" s="1">
        <v>545.24</v>
      </c>
      <c r="AG196" s="1">
        <v>5365.2</v>
      </c>
      <c r="AH196" s="1">
        <v>0</v>
      </c>
      <c r="AI196" s="1">
        <v>0</v>
      </c>
    </row>
    <row r="197" spans="1:35" x14ac:dyDescent="0.2">
      <c r="A197" s="2" t="s">
        <v>281</v>
      </c>
      <c r="B197" s="1" t="s">
        <v>282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948.13</v>
      </c>
      <c r="K197" s="1">
        <v>236.33</v>
      </c>
      <c r="L197" s="1">
        <v>0</v>
      </c>
      <c r="M197" s="1">
        <v>0</v>
      </c>
      <c r="N197" s="1">
        <v>0</v>
      </c>
      <c r="O197" s="1">
        <v>5910.96</v>
      </c>
      <c r="P197" s="1">
        <v>-264.58</v>
      </c>
      <c r="Q197" s="1">
        <v>0</v>
      </c>
      <c r="R197" s="1">
        <v>337.11</v>
      </c>
      <c r="S197" s="1">
        <v>0</v>
      </c>
      <c r="T197" s="1">
        <v>72.540000000000006</v>
      </c>
      <c r="U197" s="1">
        <v>0</v>
      </c>
      <c r="V197" s="1">
        <v>0</v>
      </c>
      <c r="W197" s="1">
        <v>0</v>
      </c>
      <c r="X197" s="1">
        <v>0</v>
      </c>
      <c r="Y197" s="1">
        <v>0.16</v>
      </c>
      <c r="Z197" s="1">
        <v>0</v>
      </c>
      <c r="AA197" s="1">
        <v>0</v>
      </c>
      <c r="AB197" s="1">
        <v>0</v>
      </c>
      <c r="AC197" s="1">
        <v>0</v>
      </c>
      <c r="AD197" s="1">
        <v>236.33</v>
      </c>
      <c r="AE197" s="1">
        <v>0</v>
      </c>
      <c r="AF197" s="1">
        <v>545.36</v>
      </c>
      <c r="AG197" s="1">
        <v>5365.6</v>
      </c>
      <c r="AH197" s="1">
        <v>0</v>
      </c>
      <c r="AI197" s="1">
        <v>0</v>
      </c>
    </row>
    <row r="198" spans="1:35" x14ac:dyDescent="0.2">
      <c r="A198" s="2" t="s">
        <v>283</v>
      </c>
      <c r="B198" s="1" t="s">
        <v>284</v>
      </c>
      <c r="C198" s="1">
        <v>4726.5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5910.44</v>
      </c>
      <c r="P198" s="1">
        <v>-264.58</v>
      </c>
      <c r="Q198" s="1">
        <v>0</v>
      </c>
      <c r="R198" s="1">
        <v>337.11</v>
      </c>
      <c r="S198" s="1">
        <v>0</v>
      </c>
      <c r="T198" s="1">
        <v>72.540000000000006</v>
      </c>
      <c r="U198" s="1">
        <v>0</v>
      </c>
      <c r="V198" s="1">
        <v>0</v>
      </c>
      <c r="W198" s="1">
        <v>0</v>
      </c>
      <c r="X198" s="1">
        <v>0</v>
      </c>
      <c r="Y198" s="1">
        <v>0.04</v>
      </c>
      <c r="Z198" s="1">
        <v>0</v>
      </c>
      <c r="AA198" s="1">
        <v>0</v>
      </c>
      <c r="AB198" s="1">
        <v>0</v>
      </c>
      <c r="AC198" s="1">
        <v>0</v>
      </c>
      <c r="AD198" s="1">
        <v>236.33</v>
      </c>
      <c r="AE198" s="1">
        <v>0</v>
      </c>
      <c r="AF198" s="1">
        <v>545.24</v>
      </c>
      <c r="AG198" s="1">
        <v>5365.2</v>
      </c>
      <c r="AH198" s="1">
        <v>0</v>
      </c>
      <c r="AI198" s="1">
        <v>0</v>
      </c>
    </row>
    <row r="199" spans="1:35" x14ac:dyDescent="0.2">
      <c r="A199" s="2" t="s">
        <v>285</v>
      </c>
      <c r="B199" s="1" t="s">
        <v>286</v>
      </c>
      <c r="C199" s="1">
        <v>5178.8999999999996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970.54</v>
      </c>
      <c r="K199" s="1">
        <v>258.94</v>
      </c>
      <c r="L199" s="1">
        <v>0</v>
      </c>
      <c r="M199" s="1">
        <v>0</v>
      </c>
      <c r="N199" s="1">
        <v>0</v>
      </c>
      <c r="O199" s="1">
        <v>6408.38</v>
      </c>
      <c r="P199" s="1">
        <v>-264.58</v>
      </c>
      <c r="Q199" s="1">
        <v>0</v>
      </c>
      <c r="R199" s="1">
        <v>386.33</v>
      </c>
      <c r="S199" s="1">
        <v>0</v>
      </c>
      <c r="T199" s="1">
        <v>121.76</v>
      </c>
      <c r="U199" s="1">
        <v>0</v>
      </c>
      <c r="V199" s="1">
        <v>0</v>
      </c>
      <c r="W199" s="1">
        <v>0</v>
      </c>
      <c r="X199" s="1">
        <v>0</v>
      </c>
      <c r="Y199" s="1">
        <v>-0.06</v>
      </c>
      <c r="Z199" s="1">
        <v>0</v>
      </c>
      <c r="AA199" s="1">
        <v>0</v>
      </c>
      <c r="AB199" s="1">
        <v>0</v>
      </c>
      <c r="AC199" s="1">
        <v>0</v>
      </c>
      <c r="AD199" s="1">
        <v>258.94</v>
      </c>
      <c r="AE199" s="1">
        <v>0</v>
      </c>
      <c r="AF199" s="1">
        <v>639.58000000000004</v>
      </c>
      <c r="AG199" s="1">
        <v>5768.8</v>
      </c>
      <c r="AH199" s="1">
        <v>0</v>
      </c>
      <c r="AI199" s="1">
        <v>0</v>
      </c>
    </row>
    <row r="200" spans="1:35" s="5" customFormat="1" x14ac:dyDescent="0.2">
      <c r="A200" s="15" t="s">
        <v>74</v>
      </c>
      <c r="C200" s="5" t="s">
        <v>75</v>
      </c>
      <c r="D200" s="5" t="s">
        <v>75</v>
      </c>
      <c r="E200" s="5" t="s">
        <v>75</v>
      </c>
      <c r="F200" s="5" t="s">
        <v>75</v>
      </c>
      <c r="G200" s="5" t="s">
        <v>75</v>
      </c>
      <c r="H200" s="5" t="s">
        <v>75</v>
      </c>
      <c r="I200" s="5" t="s">
        <v>75</v>
      </c>
      <c r="J200" s="5" t="s">
        <v>75</v>
      </c>
      <c r="K200" s="5" t="s">
        <v>75</v>
      </c>
      <c r="L200" s="5" t="s">
        <v>75</v>
      </c>
      <c r="M200" s="5" t="s">
        <v>75</v>
      </c>
      <c r="N200" s="5" t="s">
        <v>75</v>
      </c>
      <c r="O200" s="5" t="s">
        <v>75</v>
      </c>
      <c r="P200" s="5" t="s">
        <v>75</v>
      </c>
      <c r="Q200" s="5" t="s">
        <v>75</v>
      </c>
      <c r="R200" s="5" t="s">
        <v>75</v>
      </c>
      <c r="S200" s="5" t="s">
        <v>75</v>
      </c>
      <c r="T200" s="5" t="s">
        <v>75</v>
      </c>
      <c r="U200" s="5" t="s">
        <v>75</v>
      </c>
      <c r="V200" s="5" t="s">
        <v>75</v>
      </c>
      <c r="W200" s="5" t="s">
        <v>75</v>
      </c>
      <c r="X200" s="5" t="s">
        <v>75</v>
      </c>
      <c r="Y200" s="5" t="s">
        <v>75</v>
      </c>
      <c r="Z200" s="5" t="s">
        <v>75</v>
      </c>
      <c r="AA200" s="5" t="s">
        <v>75</v>
      </c>
      <c r="AB200" s="5" t="s">
        <v>75</v>
      </c>
      <c r="AC200" s="5" t="s">
        <v>75</v>
      </c>
      <c r="AD200" s="5" t="s">
        <v>75</v>
      </c>
      <c r="AE200" s="5" t="s">
        <v>75</v>
      </c>
      <c r="AF200" s="5" t="s">
        <v>75</v>
      </c>
      <c r="AG200" s="5" t="s">
        <v>75</v>
      </c>
      <c r="AH200" s="5" t="s">
        <v>75</v>
      </c>
      <c r="AI200" s="5" t="s">
        <v>75</v>
      </c>
    </row>
    <row r="201" spans="1:35" x14ac:dyDescent="0.2">
      <c r="C201" s="16">
        <v>19358.400000000001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2832</v>
      </c>
      <c r="J201" s="16">
        <v>3813.89</v>
      </c>
      <c r="K201" s="16">
        <v>967.93</v>
      </c>
      <c r="L201" s="16">
        <v>0</v>
      </c>
      <c r="M201" s="16">
        <v>0</v>
      </c>
      <c r="N201" s="16">
        <v>0</v>
      </c>
      <c r="O201" s="16">
        <v>24140.22</v>
      </c>
      <c r="P201" s="16">
        <v>-1058.32</v>
      </c>
      <c r="Q201" s="16">
        <v>0</v>
      </c>
      <c r="R201" s="16">
        <v>1397.66</v>
      </c>
      <c r="S201" s="16">
        <v>0</v>
      </c>
      <c r="T201" s="16">
        <v>339.38</v>
      </c>
      <c r="U201" s="16">
        <v>0</v>
      </c>
      <c r="V201" s="16">
        <v>0</v>
      </c>
      <c r="W201" s="16">
        <v>0</v>
      </c>
      <c r="X201" s="16">
        <v>0</v>
      </c>
      <c r="Y201" s="16">
        <v>0.18</v>
      </c>
      <c r="Z201" s="16">
        <v>0</v>
      </c>
      <c r="AA201" s="16">
        <v>0</v>
      </c>
      <c r="AB201" s="16">
        <v>0</v>
      </c>
      <c r="AC201" s="16">
        <v>0</v>
      </c>
      <c r="AD201" s="16">
        <v>967.93</v>
      </c>
      <c r="AE201" s="16">
        <v>0</v>
      </c>
      <c r="AF201" s="16">
        <v>2275.42</v>
      </c>
      <c r="AG201" s="16">
        <v>21864.799999999999</v>
      </c>
      <c r="AH201" s="16">
        <v>0</v>
      </c>
      <c r="AI201" s="16">
        <v>0</v>
      </c>
    </row>
    <row r="203" spans="1:35" s="5" customFormat="1" x14ac:dyDescent="0.2">
      <c r="A203" s="14"/>
      <c r="C203" s="5" t="s">
        <v>287</v>
      </c>
      <c r="D203" s="5" t="s">
        <v>287</v>
      </c>
      <c r="E203" s="5" t="s">
        <v>287</v>
      </c>
      <c r="F203" s="5" t="s">
        <v>287</v>
      </c>
      <c r="G203" s="5" t="s">
        <v>287</v>
      </c>
      <c r="H203" s="5" t="s">
        <v>287</v>
      </c>
      <c r="I203" s="5" t="s">
        <v>287</v>
      </c>
      <c r="J203" s="5" t="s">
        <v>287</v>
      </c>
      <c r="K203" s="5" t="s">
        <v>287</v>
      </c>
      <c r="L203" s="5" t="s">
        <v>287</v>
      </c>
      <c r="M203" s="5" t="s">
        <v>287</v>
      </c>
      <c r="N203" s="5" t="s">
        <v>287</v>
      </c>
      <c r="O203" s="5" t="s">
        <v>287</v>
      </c>
      <c r="P203" s="5" t="s">
        <v>287</v>
      </c>
      <c r="Q203" s="5" t="s">
        <v>287</v>
      </c>
      <c r="R203" s="5" t="s">
        <v>287</v>
      </c>
      <c r="S203" s="5" t="s">
        <v>287</v>
      </c>
      <c r="T203" s="5" t="s">
        <v>287</v>
      </c>
      <c r="U203" s="5" t="s">
        <v>287</v>
      </c>
      <c r="V203" s="5" t="s">
        <v>287</v>
      </c>
      <c r="W203" s="5" t="s">
        <v>287</v>
      </c>
      <c r="X203" s="5" t="s">
        <v>287</v>
      </c>
      <c r="Y203" s="5" t="s">
        <v>287</v>
      </c>
      <c r="Z203" s="5" t="s">
        <v>287</v>
      </c>
      <c r="AA203" s="5" t="s">
        <v>287</v>
      </c>
      <c r="AB203" s="5" t="s">
        <v>287</v>
      </c>
      <c r="AC203" s="5" t="s">
        <v>287</v>
      </c>
      <c r="AD203" s="5" t="s">
        <v>287</v>
      </c>
      <c r="AE203" s="5" t="s">
        <v>287</v>
      </c>
      <c r="AF203" s="5" t="s">
        <v>287</v>
      </c>
      <c r="AG203" s="5" t="s">
        <v>287</v>
      </c>
      <c r="AH203" s="5" t="s">
        <v>287</v>
      </c>
      <c r="AI203" s="5" t="s">
        <v>287</v>
      </c>
    </row>
    <row r="204" spans="1:35" x14ac:dyDescent="0.2">
      <c r="A204" s="15" t="s">
        <v>288</v>
      </c>
      <c r="B204" s="1" t="s">
        <v>289</v>
      </c>
      <c r="C204" s="16">
        <v>541539.24</v>
      </c>
      <c r="D204" s="16">
        <v>0</v>
      </c>
      <c r="E204" s="16">
        <v>0</v>
      </c>
      <c r="F204" s="16">
        <v>0</v>
      </c>
      <c r="G204" s="16">
        <v>12588.67</v>
      </c>
      <c r="H204" s="16">
        <v>3357.2</v>
      </c>
      <c r="I204" s="16">
        <v>74670.399999999994</v>
      </c>
      <c r="J204" s="16">
        <v>102762.17</v>
      </c>
      <c r="K204" s="16">
        <v>27706.560000000001</v>
      </c>
      <c r="L204" s="16">
        <v>0</v>
      </c>
      <c r="M204" s="16">
        <v>17737.060000000001</v>
      </c>
      <c r="N204" s="16">
        <v>0</v>
      </c>
      <c r="O204" s="16">
        <v>705690.9</v>
      </c>
      <c r="P204" s="16">
        <v>-21201.360000000001</v>
      </c>
      <c r="Q204" s="16">
        <v>0</v>
      </c>
      <c r="R204" s="16">
        <v>44573.11</v>
      </c>
      <c r="S204" s="16">
        <v>0</v>
      </c>
      <c r="T204" s="16">
        <v>23350.66</v>
      </c>
      <c r="U204" s="16">
        <v>0</v>
      </c>
      <c r="V204" s="16">
        <v>-127.61</v>
      </c>
      <c r="W204" s="16">
        <v>0</v>
      </c>
      <c r="X204" s="16">
        <v>0</v>
      </c>
      <c r="Y204" s="16">
        <v>-1.54</v>
      </c>
      <c r="Z204" s="16">
        <v>0</v>
      </c>
      <c r="AA204" s="16">
        <v>0</v>
      </c>
      <c r="AB204" s="16">
        <v>0</v>
      </c>
      <c r="AC204" s="16">
        <v>0</v>
      </c>
      <c r="AD204" s="16">
        <v>27706.560000000001</v>
      </c>
      <c r="AE204" s="16">
        <v>0</v>
      </c>
      <c r="AF204" s="16">
        <v>161879.29999999999</v>
      </c>
      <c r="AG204" s="16">
        <v>543811.6</v>
      </c>
      <c r="AH204" s="16">
        <v>0</v>
      </c>
      <c r="AI204" s="16">
        <v>0</v>
      </c>
    </row>
    <row r="206" spans="1:35" x14ac:dyDescent="0.2">
      <c r="C206" s="1" t="s">
        <v>289</v>
      </c>
      <c r="D206" s="1" t="s">
        <v>289</v>
      </c>
      <c r="E206" s="1" t="s">
        <v>289</v>
      </c>
      <c r="F206" s="1" t="s">
        <v>289</v>
      </c>
      <c r="G206" s="1" t="s">
        <v>289</v>
      </c>
      <c r="H206" s="1" t="s">
        <v>289</v>
      </c>
      <c r="I206" s="1" t="s">
        <v>289</v>
      </c>
      <c r="J206" s="1" t="s">
        <v>289</v>
      </c>
      <c r="K206" s="1" t="s">
        <v>289</v>
      </c>
      <c r="L206" s="1" t="s">
        <v>289</v>
      </c>
      <c r="M206" s="1" t="s">
        <v>289</v>
      </c>
      <c r="N206" s="1" t="s">
        <v>289</v>
      </c>
      <c r="O206" s="1" t="s">
        <v>289</v>
      </c>
      <c r="P206" s="1" t="s">
        <v>289</v>
      </c>
      <c r="Q206" s="1" t="s">
        <v>289</v>
      </c>
      <c r="R206" s="1" t="s">
        <v>289</v>
      </c>
      <c r="S206" s="1" t="s">
        <v>289</v>
      </c>
      <c r="T206" s="1" t="s">
        <v>289</v>
      </c>
      <c r="U206" s="1" t="s">
        <v>289</v>
      </c>
      <c r="V206" s="1" t="s">
        <v>289</v>
      </c>
      <c r="W206" s="1" t="s">
        <v>289</v>
      </c>
      <c r="X206" s="1" t="s">
        <v>289</v>
      </c>
      <c r="Y206" s="1" t="s">
        <v>289</v>
      </c>
      <c r="Z206" s="1" t="s">
        <v>289</v>
      </c>
      <c r="AA206" s="1" t="s">
        <v>289</v>
      </c>
      <c r="AB206" s="1" t="s">
        <v>289</v>
      </c>
      <c r="AC206" s="1" t="s">
        <v>289</v>
      </c>
      <c r="AD206" s="1" t="s">
        <v>289</v>
      </c>
      <c r="AE206" s="1" t="s">
        <v>289</v>
      </c>
      <c r="AF206" s="1" t="s">
        <v>289</v>
      </c>
      <c r="AG206" s="1" t="s">
        <v>289</v>
      </c>
      <c r="AH206" s="1" t="s">
        <v>289</v>
      </c>
    </row>
    <row r="207" spans="1:35" x14ac:dyDescent="0.2">
      <c r="A207" s="2" t="s">
        <v>289</v>
      </c>
      <c r="B207" s="1" t="s">
        <v>289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B0D9-ACD6-4DC5-BCC2-F51794BA913C}">
  <dimension ref="A1:C108"/>
  <sheetViews>
    <sheetView topLeftCell="A73" workbookViewId="0">
      <selection activeCell="C91" sqref="C91"/>
    </sheetView>
  </sheetViews>
  <sheetFormatPr baseColWidth="10" defaultRowHeight="15" x14ac:dyDescent="0.25"/>
  <sheetData>
    <row r="1" spans="1:3" x14ac:dyDescent="0.25">
      <c r="A1" s="2" t="s">
        <v>290</v>
      </c>
      <c r="B1" s="1" t="s">
        <v>47</v>
      </c>
      <c r="C1" s="1">
        <v>236.33</v>
      </c>
    </row>
    <row r="2" spans="1:3" x14ac:dyDescent="0.25">
      <c r="A2" s="2" t="s">
        <v>48</v>
      </c>
      <c r="B2" s="1" t="s">
        <v>49</v>
      </c>
      <c r="C2" s="1">
        <v>236.33</v>
      </c>
    </row>
    <row r="3" spans="1:3" x14ac:dyDescent="0.25">
      <c r="A3" s="2" t="s">
        <v>50</v>
      </c>
      <c r="B3" s="1" t="s">
        <v>51</v>
      </c>
      <c r="C3" s="1">
        <v>236.33</v>
      </c>
    </row>
    <row r="4" spans="1:3" x14ac:dyDescent="0.25">
      <c r="A4" s="2" t="s">
        <v>52</v>
      </c>
      <c r="B4" s="1" t="s">
        <v>53</v>
      </c>
      <c r="C4" s="1">
        <v>258.94</v>
      </c>
    </row>
    <row r="5" spans="1:3" x14ac:dyDescent="0.25">
      <c r="A5" s="2" t="s">
        <v>54</v>
      </c>
      <c r="B5" s="1" t="s">
        <v>55</v>
      </c>
      <c r="C5" s="1">
        <v>236.33</v>
      </c>
    </row>
    <row r="6" spans="1:3" x14ac:dyDescent="0.25">
      <c r="A6" s="2" t="s">
        <v>56</v>
      </c>
      <c r="B6" s="1" t="s">
        <v>57</v>
      </c>
      <c r="C6" s="1">
        <v>400.19</v>
      </c>
    </row>
    <row r="7" spans="1:3" x14ac:dyDescent="0.25">
      <c r="A7" s="2" t="s">
        <v>58</v>
      </c>
      <c r="B7" s="1" t="s">
        <v>59</v>
      </c>
      <c r="C7" s="1">
        <v>236.33</v>
      </c>
    </row>
    <row r="8" spans="1:3" x14ac:dyDescent="0.25">
      <c r="A8" s="2" t="s">
        <v>60</v>
      </c>
      <c r="B8" s="1" t="s">
        <v>61</v>
      </c>
      <c r="C8" s="1">
        <v>236.33</v>
      </c>
    </row>
    <row r="9" spans="1:3" x14ac:dyDescent="0.25">
      <c r="A9" s="2" t="s">
        <v>62</v>
      </c>
      <c r="B9" s="1" t="s">
        <v>63</v>
      </c>
      <c r="C9" s="1">
        <v>258.94</v>
      </c>
    </row>
    <row r="10" spans="1:3" x14ac:dyDescent="0.25">
      <c r="A10" s="2" t="s">
        <v>64</v>
      </c>
      <c r="B10" s="1" t="s">
        <v>65</v>
      </c>
      <c r="C10" s="1">
        <v>236.33</v>
      </c>
    </row>
    <row r="11" spans="1:3" x14ac:dyDescent="0.25">
      <c r="A11" s="2" t="s">
        <v>66</v>
      </c>
      <c r="B11" s="1" t="s">
        <v>67</v>
      </c>
      <c r="C11" s="1">
        <v>258.94</v>
      </c>
    </row>
    <row r="12" spans="1:3" x14ac:dyDescent="0.25">
      <c r="A12" s="2" t="s">
        <v>68</v>
      </c>
      <c r="B12" s="1" t="s">
        <v>69</v>
      </c>
      <c r="C12" s="1">
        <v>236.33</v>
      </c>
    </row>
    <row r="13" spans="1:3" x14ac:dyDescent="0.25">
      <c r="A13" s="2" t="s">
        <v>70</v>
      </c>
      <c r="B13" s="1" t="s">
        <v>71</v>
      </c>
      <c r="C13" s="1">
        <v>236.33</v>
      </c>
    </row>
    <row r="14" spans="1:3" x14ac:dyDescent="0.25">
      <c r="A14" s="2" t="s">
        <v>72</v>
      </c>
      <c r="B14" s="1" t="s">
        <v>73</v>
      </c>
      <c r="C14" s="1">
        <v>236.33</v>
      </c>
    </row>
    <row r="15" spans="1:3" x14ac:dyDescent="0.25">
      <c r="A15" s="2" t="s">
        <v>302</v>
      </c>
      <c r="B15" s="1" t="s">
        <v>78</v>
      </c>
      <c r="C15" s="1">
        <v>258.94</v>
      </c>
    </row>
    <row r="16" spans="1:3" x14ac:dyDescent="0.25">
      <c r="A16" s="2" t="s">
        <v>79</v>
      </c>
      <c r="B16" s="1" t="s">
        <v>80</v>
      </c>
      <c r="C16" s="1">
        <v>258.94</v>
      </c>
    </row>
    <row r="17" spans="1:3" x14ac:dyDescent="0.25">
      <c r="A17" s="2" t="s">
        <v>81</v>
      </c>
      <c r="B17" s="1" t="s">
        <v>82</v>
      </c>
      <c r="C17" s="1">
        <v>258.94</v>
      </c>
    </row>
    <row r="18" spans="1:3" x14ac:dyDescent="0.25">
      <c r="A18" s="2" t="s">
        <v>83</v>
      </c>
      <c r="B18" s="1" t="s">
        <v>84</v>
      </c>
      <c r="C18" s="1">
        <v>400.19</v>
      </c>
    </row>
    <row r="19" spans="1:3" x14ac:dyDescent="0.25">
      <c r="A19" s="2" t="s">
        <v>85</v>
      </c>
      <c r="B19" s="1" t="s">
        <v>86</v>
      </c>
      <c r="C19" s="1">
        <v>236.33</v>
      </c>
    </row>
    <row r="20" spans="1:3" x14ac:dyDescent="0.25">
      <c r="A20" s="2" t="s">
        <v>87</v>
      </c>
      <c r="B20" s="1" t="s">
        <v>88</v>
      </c>
      <c r="C20" s="1">
        <v>253.88</v>
      </c>
    </row>
    <row r="21" spans="1:3" x14ac:dyDescent="0.25">
      <c r="A21" s="2" t="s">
        <v>89</v>
      </c>
      <c r="B21" s="1" t="s">
        <v>90</v>
      </c>
      <c r="C21" s="1">
        <v>118.16</v>
      </c>
    </row>
    <row r="22" spans="1:3" x14ac:dyDescent="0.25">
      <c r="A22" s="2" t="s">
        <v>91</v>
      </c>
      <c r="B22" s="1" t="s">
        <v>92</v>
      </c>
      <c r="C22" s="1">
        <v>258.94</v>
      </c>
    </row>
    <row r="23" spans="1:3" x14ac:dyDescent="0.25">
      <c r="A23" s="2" t="s">
        <v>93</v>
      </c>
      <c r="B23" s="1" t="s">
        <v>94</v>
      </c>
      <c r="C23" s="1">
        <v>258.94</v>
      </c>
    </row>
    <row r="24" spans="1:3" x14ac:dyDescent="0.25">
      <c r="A24" s="2" t="s">
        <v>95</v>
      </c>
      <c r="B24" s="1" t="s">
        <v>96</v>
      </c>
      <c r="C24" s="1">
        <v>258.94</v>
      </c>
    </row>
    <row r="25" spans="1:3" x14ac:dyDescent="0.25">
      <c r="A25" s="2" t="s">
        <v>97</v>
      </c>
      <c r="B25" s="1" t="s">
        <v>98</v>
      </c>
      <c r="C25" s="1">
        <v>258.94</v>
      </c>
    </row>
    <row r="26" spans="1:3" x14ac:dyDescent="0.25">
      <c r="A26" s="2" t="s">
        <v>99</v>
      </c>
      <c r="B26" s="1" t="s">
        <v>100</v>
      </c>
      <c r="C26" s="1">
        <v>258.94</v>
      </c>
    </row>
    <row r="27" spans="1:3" x14ac:dyDescent="0.25">
      <c r="A27" s="2" t="s">
        <v>101</v>
      </c>
      <c r="B27" s="1" t="s">
        <v>102</v>
      </c>
      <c r="C27" s="1">
        <v>258.94</v>
      </c>
    </row>
    <row r="28" spans="1:3" x14ac:dyDescent="0.25">
      <c r="A28" s="2" t="s">
        <v>301</v>
      </c>
      <c r="B28" s="1" t="s">
        <v>105</v>
      </c>
      <c r="C28" s="1">
        <v>236.33</v>
      </c>
    </row>
    <row r="29" spans="1:3" x14ac:dyDescent="0.25">
      <c r="A29" s="2" t="s">
        <v>300</v>
      </c>
      <c r="B29" s="1" t="s">
        <v>107</v>
      </c>
      <c r="C29" s="1">
        <v>393.15</v>
      </c>
    </row>
    <row r="30" spans="1:3" x14ac:dyDescent="0.25">
      <c r="A30" s="2" t="s">
        <v>108</v>
      </c>
      <c r="B30" s="1" t="s">
        <v>109</v>
      </c>
      <c r="C30" s="1">
        <v>236.33</v>
      </c>
    </row>
    <row r="31" spans="1:3" x14ac:dyDescent="0.25">
      <c r="A31" s="2" t="s">
        <v>110</v>
      </c>
      <c r="B31" s="1" t="s">
        <v>111</v>
      </c>
      <c r="C31" s="1">
        <v>236.33</v>
      </c>
    </row>
    <row r="32" spans="1:3" x14ac:dyDescent="0.25">
      <c r="A32" s="2" t="s">
        <v>112</v>
      </c>
      <c r="B32" s="1" t="s">
        <v>113</v>
      </c>
      <c r="C32" s="1">
        <v>236.33</v>
      </c>
    </row>
    <row r="33" spans="1:3" x14ac:dyDescent="0.25">
      <c r="A33" s="2" t="s">
        <v>114</v>
      </c>
      <c r="B33" s="1" t="s">
        <v>115</v>
      </c>
      <c r="C33" s="1">
        <v>236.33</v>
      </c>
    </row>
    <row r="34" spans="1:3" x14ac:dyDescent="0.25">
      <c r="A34" s="2" t="s">
        <v>116</v>
      </c>
      <c r="B34" s="1" t="s">
        <v>117</v>
      </c>
      <c r="C34" s="1">
        <v>236.33</v>
      </c>
    </row>
    <row r="35" spans="1:3" x14ac:dyDescent="0.25">
      <c r="A35" s="2" t="s">
        <v>118</v>
      </c>
      <c r="B35" s="1" t="s">
        <v>119</v>
      </c>
      <c r="C35" s="1">
        <v>134.1</v>
      </c>
    </row>
    <row r="36" spans="1:3" x14ac:dyDescent="0.25">
      <c r="A36" s="2" t="s">
        <v>120</v>
      </c>
      <c r="B36" s="1" t="s">
        <v>121</v>
      </c>
      <c r="C36" s="1">
        <v>100.98</v>
      </c>
    </row>
    <row r="37" spans="1:3" x14ac:dyDescent="0.25">
      <c r="A37" s="2" t="s">
        <v>122</v>
      </c>
      <c r="B37" s="1" t="s">
        <v>123</v>
      </c>
      <c r="C37" s="1">
        <v>236.33</v>
      </c>
    </row>
    <row r="38" spans="1:3" x14ac:dyDescent="0.25">
      <c r="A38" s="2" t="s">
        <v>124</v>
      </c>
      <c r="B38" s="1" t="s">
        <v>125</v>
      </c>
      <c r="C38" s="1">
        <v>384.88</v>
      </c>
    </row>
    <row r="39" spans="1:3" x14ac:dyDescent="0.25">
      <c r="A39" s="2" t="s">
        <v>126</v>
      </c>
      <c r="B39" s="1" t="s">
        <v>127</v>
      </c>
      <c r="C39" s="1">
        <v>118.16</v>
      </c>
    </row>
    <row r="40" spans="1:3" x14ac:dyDescent="0.25">
      <c r="A40" s="2" t="s">
        <v>128</v>
      </c>
      <c r="B40" s="1" t="s">
        <v>129</v>
      </c>
      <c r="C40" s="1">
        <v>117.81</v>
      </c>
    </row>
    <row r="41" spans="1:3" x14ac:dyDescent="0.25">
      <c r="A41" s="2" t="s">
        <v>130</v>
      </c>
      <c r="B41" s="1" t="s">
        <v>131</v>
      </c>
      <c r="C41" s="1">
        <v>236.33</v>
      </c>
    </row>
    <row r="42" spans="1:3" x14ac:dyDescent="0.25">
      <c r="A42" s="2" t="s">
        <v>132</v>
      </c>
      <c r="B42" s="1" t="s">
        <v>133</v>
      </c>
      <c r="C42" s="1">
        <v>126.23</v>
      </c>
    </row>
    <row r="43" spans="1:3" x14ac:dyDescent="0.25">
      <c r="A43" s="2" t="s">
        <v>134</v>
      </c>
      <c r="B43" s="1" t="s">
        <v>135</v>
      </c>
      <c r="C43" s="1">
        <v>135.22999999999999</v>
      </c>
    </row>
    <row r="44" spans="1:3" x14ac:dyDescent="0.25">
      <c r="A44" s="2" t="s">
        <v>136</v>
      </c>
      <c r="B44" s="1" t="s">
        <v>137</v>
      </c>
      <c r="C44" s="1">
        <v>117.81</v>
      </c>
    </row>
    <row r="45" spans="1:3" x14ac:dyDescent="0.25">
      <c r="A45" s="2" t="s">
        <v>299</v>
      </c>
      <c r="B45" s="1" t="s">
        <v>140</v>
      </c>
      <c r="C45" s="1">
        <v>383.21</v>
      </c>
    </row>
    <row r="46" spans="1:3" x14ac:dyDescent="0.25">
      <c r="A46" s="2" t="s">
        <v>298</v>
      </c>
      <c r="B46" s="1" t="s">
        <v>142</v>
      </c>
      <c r="C46" s="1">
        <v>280.85000000000002</v>
      </c>
    </row>
    <row r="47" spans="1:3" x14ac:dyDescent="0.25">
      <c r="A47" s="2" t="s">
        <v>143</v>
      </c>
      <c r="B47" s="1" t="s">
        <v>144</v>
      </c>
      <c r="C47" s="1">
        <v>236.33</v>
      </c>
    </row>
    <row r="48" spans="1:3" x14ac:dyDescent="0.25">
      <c r="A48" s="2" t="s">
        <v>145</v>
      </c>
      <c r="B48" s="1" t="s">
        <v>146</v>
      </c>
      <c r="C48" s="1">
        <v>260.75</v>
      </c>
    </row>
    <row r="49" spans="1:3" x14ac:dyDescent="0.25">
      <c r="A49" s="2" t="s">
        <v>147</v>
      </c>
      <c r="B49" s="1" t="s">
        <v>148</v>
      </c>
      <c r="C49" s="1">
        <v>213</v>
      </c>
    </row>
    <row r="50" spans="1:3" x14ac:dyDescent="0.25">
      <c r="A50" s="2" t="s">
        <v>149</v>
      </c>
      <c r="B50" s="1" t="s">
        <v>150</v>
      </c>
      <c r="C50" s="1">
        <v>118.16</v>
      </c>
    </row>
    <row r="51" spans="1:3" x14ac:dyDescent="0.25">
      <c r="A51" s="2" t="s">
        <v>152</v>
      </c>
      <c r="B51" s="1" t="s">
        <v>153</v>
      </c>
      <c r="C51" s="1">
        <v>236.33</v>
      </c>
    </row>
    <row r="52" spans="1:3" x14ac:dyDescent="0.25">
      <c r="A52" s="2" t="s">
        <v>154</v>
      </c>
      <c r="B52" s="1" t="s">
        <v>155</v>
      </c>
      <c r="C52" s="1">
        <v>236.33</v>
      </c>
    </row>
    <row r="53" spans="1:3" x14ac:dyDescent="0.25">
      <c r="A53" s="2" t="s">
        <v>157</v>
      </c>
      <c r="B53" s="1" t="s">
        <v>158</v>
      </c>
      <c r="C53" s="1">
        <v>236.33</v>
      </c>
    </row>
    <row r="54" spans="1:3" x14ac:dyDescent="0.25">
      <c r="A54" s="2" t="s">
        <v>159</v>
      </c>
      <c r="B54" s="1" t="s">
        <v>160</v>
      </c>
      <c r="C54" s="1">
        <v>236.33</v>
      </c>
    </row>
    <row r="55" spans="1:3" x14ac:dyDescent="0.25">
      <c r="A55" s="2" t="s">
        <v>297</v>
      </c>
      <c r="B55" s="1" t="s">
        <v>163</v>
      </c>
      <c r="C55" s="1">
        <v>236.33</v>
      </c>
    </row>
    <row r="56" spans="1:3" x14ac:dyDescent="0.25">
      <c r="A56" s="2" t="s">
        <v>164</v>
      </c>
      <c r="B56" s="1" t="s">
        <v>165</v>
      </c>
      <c r="C56" s="1">
        <v>236.33</v>
      </c>
    </row>
    <row r="57" spans="1:3" x14ac:dyDescent="0.25">
      <c r="A57" s="2" t="s">
        <v>167</v>
      </c>
      <c r="B57" s="1" t="s">
        <v>168</v>
      </c>
      <c r="C57" s="1">
        <v>236.33</v>
      </c>
    </row>
    <row r="58" spans="1:3" x14ac:dyDescent="0.25">
      <c r="A58" s="2" t="s">
        <v>169</v>
      </c>
      <c r="B58" s="1" t="s">
        <v>170</v>
      </c>
      <c r="C58" s="1">
        <v>236.33</v>
      </c>
    </row>
    <row r="59" spans="1:3" x14ac:dyDescent="0.25">
      <c r="A59" s="2" t="s">
        <v>171</v>
      </c>
      <c r="B59" s="1" t="s">
        <v>172</v>
      </c>
      <c r="C59" s="1">
        <v>236.33</v>
      </c>
    </row>
    <row r="60" spans="1:3" x14ac:dyDescent="0.25">
      <c r="A60" s="2" t="s">
        <v>174</v>
      </c>
      <c r="B60" s="1" t="s">
        <v>175</v>
      </c>
      <c r="C60" s="1">
        <v>236.33</v>
      </c>
    </row>
    <row r="61" spans="1:3" x14ac:dyDescent="0.25">
      <c r="A61" s="2" t="s">
        <v>296</v>
      </c>
      <c r="B61" s="1" t="s">
        <v>178</v>
      </c>
      <c r="C61" s="1">
        <v>236.33</v>
      </c>
    </row>
    <row r="62" spans="1:3" x14ac:dyDescent="0.25">
      <c r="A62" s="2" t="s">
        <v>295</v>
      </c>
      <c r="B62" s="1" t="s">
        <v>181</v>
      </c>
      <c r="C62" s="1">
        <v>297.81</v>
      </c>
    </row>
    <row r="63" spans="1:3" x14ac:dyDescent="0.25">
      <c r="A63" s="2" t="s">
        <v>182</v>
      </c>
      <c r="B63" s="1" t="s">
        <v>183</v>
      </c>
      <c r="C63" s="1">
        <v>320.63</v>
      </c>
    </row>
    <row r="64" spans="1:3" x14ac:dyDescent="0.25">
      <c r="A64" s="2" t="s">
        <v>184</v>
      </c>
      <c r="B64" s="1" t="s">
        <v>185</v>
      </c>
      <c r="C64" s="1">
        <v>308.20999999999998</v>
      </c>
    </row>
    <row r="65" spans="1:3" x14ac:dyDescent="0.25">
      <c r="A65" s="2" t="s">
        <v>186</v>
      </c>
      <c r="B65" s="1" t="s">
        <v>187</v>
      </c>
      <c r="C65" s="1">
        <v>236.33</v>
      </c>
    </row>
    <row r="66" spans="1:3" x14ac:dyDescent="0.25">
      <c r="A66" s="2" t="s">
        <v>188</v>
      </c>
      <c r="B66" s="1" t="s">
        <v>189</v>
      </c>
      <c r="C66" s="1">
        <v>278.07</v>
      </c>
    </row>
    <row r="67" spans="1:3" x14ac:dyDescent="0.25">
      <c r="A67" s="2" t="s">
        <v>190</v>
      </c>
      <c r="B67" s="1" t="s">
        <v>191</v>
      </c>
      <c r="C67" s="1">
        <v>236.33</v>
      </c>
    </row>
    <row r="68" spans="1:3" x14ac:dyDescent="0.25">
      <c r="A68" s="2" t="s">
        <v>192</v>
      </c>
      <c r="B68" s="1" t="s">
        <v>193</v>
      </c>
      <c r="C68" s="1">
        <v>236.33</v>
      </c>
    </row>
    <row r="69" spans="1:3" x14ac:dyDescent="0.25">
      <c r="A69" s="2" t="s">
        <v>194</v>
      </c>
      <c r="B69" s="1" t="s">
        <v>195</v>
      </c>
      <c r="C69" s="1">
        <v>254.48</v>
      </c>
    </row>
    <row r="70" spans="1:3" x14ac:dyDescent="0.25">
      <c r="A70" s="2" t="s">
        <v>197</v>
      </c>
      <c r="B70" s="1" t="s">
        <v>198</v>
      </c>
      <c r="C70" s="1">
        <v>305.74</v>
      </c>
    </row>
    <row r="71" spans="1:3" x14ac:dyDescent="0.25">
      <c r="A71" s="2" t="s">
        <v>199</v>
      </c>
      <c r="B71" s="1" t="s">
        <v>200</v>
      </c>
      <c r="C71" s="1">
        <v>236.33</v>
      </c>
    </row>
    <row r="72" spans="1:3" x14ac:dyDescent="0.25">
      <c r="A72" s="2" t="s">
        <v>201</v>
      </c>
      <c r="B72" s="1" t="s">
        <v>202</v>
      </c>
      <c r="C72" s="1">
        <v>236.33</v>
      </c>
    </row>
    <row r="73" spans="1:3" x14ac:dyDescent="0.25">
      <c r="A73" s="2" t="s">
        <v>294</v>
      </c>
      <c r="B73" s="1" t="s">
        <v>205</v>
      </c>
      <c r="C73" s="1">
        <v>340.96</v>
      </c>
    </row>
    <row r="74" spans="1:3" x14ac:dyDescent="0.25">
      <c r="A74" s="2" t="s">
        <v>293</v>
      </c>
      <c r="B74" s="1" t="s">
        <v>207</v>
      </c>
      <c r="C74" s="1">
        <v>250.61</v>
      </c>
    </row>
    <row r="75" spans="1:3" x14ac:dyDescent="0.25">
      <c r="A75" s="2" t="s">
        <v>208</v>
      </c>
      <c r="B75" s="1" t="s">
        <v>209</v>
      </c>
      <c r="C75" s="1">
        <v>258.94</v>
      </c>
    </row>
    <row r="76" spans="1:3" x14ac:dyDescent="0.25">
      <c r="A76" s="2" t="s">
        <v>211</v>
      </c>
      <c r="B76" s="1" t="s">
        <v>212</v>
      </c>
      <c r="C76" s="1">
        <v>258.95</v>
      </c>
    </row>
    <row r="77" spans="1:3" x14ac:dyDescent="0.25">
      <c r="A77" s="2" t="s">
        <v>213</v>
      </c>
      <c r="B77" s="1" t="s">
        <v>214</v>
      </c>
      <c r="C77" s="1">
        <v>258.95</v>
      </c>
    </row>
    <row r="78" spans="1:3" x14ac:dyDescent="0.25">
      <c r="A78" s="2" t="s">
        <v>215</v>
      </c>
      <c r="B78" s="1" t="s">
        <v>216</v>
      </c>
      <c r="C78" s="1">
        <v>258.95</v>
      </c>
    </row>
    <row r="79" spans="1:3" x14ac:dyDescent="0.25">
      <c r="A79" s="2" t="s">
        <v>218</v>
      </c>
      <c r="B79" s="1" t="s">
        <v>219</v>
      </c>
      <c r="C79" s="1">
        <v>314.64</v>
      </c>
    </row>
    <row r="80" spans="1:3" x14ac:dyDescent="0.25">
      <c r="A80" s="2" t="s">
        <v>220</v>
      </c>
      <c r="B80" s="1" t="s">
        <v>221</v>
      </c>
      <c r="C80" s="1">
        <v>314.64</v>
      </c>
    </row>
    <row r="81" spans="1:3" x14ac:dyDescent="0.25">
      <c r="A81" s="2" t="s">
        <v>222</v>
      </c>
      <c r="B81" s="1" t="s">
        <v>223</v>
      </c>
      <c r="C81" s="1">
        <v>236.33</v>
      </c>
    </row>
    <row r="82" spans="1:3" x14ac:dyDescent="0.25">
      <c r="A82" s="2" t="s">
        <v>224</v>
      </c>
      <c r="B82" s="1" t="s">
        <v>225</v>
      </c>
      <c r="C82" s="1">
        <v>444.66</v>
      </c>
    </row>
    <row r="83" spans="1:3" x14ac:dyDescent="0.25">
      <c r="A83" s="2" t="s">
        <v>226</v>
      </c>
      <c r="B83" s="1" t="s">
        <v>227</v>
      </c>
      <c r="C83" s="1">
        <v>258.94</v>
      </c>
    </row>
    <row r="84" spans="1:3" x14ac:dyDescent="0.25">
      <c r="A84" s="2" t="s">
        <v>228</v>
      </c>
      <c r="B84" s="1" t="s">
        <v>229</v>
      </c>
      <c r="C84" s="1">
        <v>314.64</v>
      </c>
    </row>
    <row r="85" spans="1:3" x14ac:dyDescent="0.25">
      <c r="A85" s="2" t="s">
        <v>230</v>
      </c>
      <c r="B85" s="1" t="s">
        <v>231</v>
      </c>
      <c r="C85" s="1">
        <v>258.94</v>
      </c>
    </row>
    <row r="86" spans="1:3" x14ac:dyDescent="0.25">
      <c r="A86" s="2" t="s">
        <v>292</v>
      </c>
      <c r="B86" s="1" t="s">
        <v>234</v>
      </c>
      <c r="C86" s="1">
        <v>335.32</v>
      </c>
    </row>
    <row r="87" spans="1:3" x14ac:dyDescent="0.25">
      <c r="A87" s="2" t="s">
        <v>235</v>
      </c>
      <c r="B87" s="1" t="s">
        <v>236</v>
      </c>
      <c r="C87" s="1">
        <v>335.32</v>
      </c>
    </row>
    <row r="88" spans="1:3" x14ac:dyDescent="0.25">
      <c r="A88" s="2" t="s">
        <v>237</v>
      </c>
      <c r="B88" s="1" t="s">
        <v>238</v>
      </c>
      <c r="C88" s="1">
        <v>236.33</v>
      </c>
    </row>
    <row r="89" spans="1:3" x14ac:dyDescent="0.25">
      <c r="A89" s="2" t="s">
        <v>239</v>
      </c>
      <c r="B89" s="1" t="s">
        <v>240</v>
      </c>
      <c r="C89" s="1">
        <v>527.72</v>
      </c>
    </row>
    <row r="90" spans="1:3" x14ac:dyDescent="0.25">
      <c r="A90" s="2" t="s">
        <v>241</v>
      </c>
      <c r="B90" s="1" t="s">
        <v>242</v>
      </c>
      <c r="C90" s="1">
        <v>502.6</v>
      </c>
    </row>
    <row r="91" spans="1:3" x14ac:dyDescent="0.25">
      <c r="A91" s="2" t="s">
        <v>243</v>
      </c>
      <c r="B91" s="1" t="s">
        <v>244</v>
      </c>
      <c r="C91" s="1">
        <v>335.32</v>
      </c>
    </row>
    <row r="92" spans="1:3" x14ac:dyDescent="0.25">
      <c r="A92" s="2" t="s">
        <v>245</v>
      </c>
      <c r="B92" s="1" t="s">
        <v>246</v>
      </c>
      <c r="C92" s="1">
        <v>882.26</v>
      </c>
    </row>
    <row r="93" spans="1:3" x14ac:dyDescent="0.25">
      <c r="A93" s="2" t="s">
        <v>291</v>
      </c>
      <c r="B93" s="1" t="s">
        <v>249</v>
      </c>
      <c r="C93" s="1">
        <v>248.97</v>
      </c>
    </row>
    <row r="94" spans="1:3" x14ac:dyDescent="0.25">
      <c r="A94" s="2" t="s">
        <v>250</v>
      </c>
      <c r="B94" s="1" t="s">
        <v>251</v>
      </c>
      <c r="C94" s="1">
        <v>236.33</v>
      </c>
    </row>
    <row r="95" spans="1:3" x14ac:dyDescent="0.25">
      <c r="A95" s="2" t="s">
        <v>252</v>
      </c>
      <c r="B95" s="1" t="s">
        <v>253</v>
      </c>
      <c r="C95" s="1">
        <v>120.02</v>
      </c>
    </row>
    <row r="96" spans="1:3" x14ac:dyDescent="0.25">
      <c r="A96" s="2" t="s">
        <v>254</v>
      </c>
      <c r="B96" s="1" t="s">
        <v>255</v>
      </c>
      <c r="C96" s="1">
        <v>236.33</v>
      </c>
    </row>
    <row r="97" spans="1:3" x14ac:dyDescent="0.25">
      <c r="A97" s="2" t="s">
        <v>256</v>
      </c>
      <c r="B97" s="1" t="s">
        <v>257</v>
      </c>
      <c r="C97" s="1">
        <v>236.33</v>
      </c>
    </row>
    <row r="98" spans="1:3" x14ac:dyDescent="0.25">
      <c r="A98" s="2" t="s">
        <v>258</v>
      </c>
      <c r="B98" s="1" t="s">
        <v>259</v>
      </c>
      <c r="C98" s="1">
        <v>236.33</v>
      </c>
    </row>
    <row r="99" spans="1:3" x14ac:dyDescent="0.25">
      <c r="A99" s="2" t="s">
        <v>260</v>
      </c>
      <c r="B99" s="1" t="s">
        <v>261</v>
      </c>
      <c r="C99" s="1">
        <v>236.33</v>
      </c>
    </row>
    <row r="100" spans="1:3" x14ac:dyDescent="0.25">
      <c r="A100" s="2" t="s">
        <v>263</v>
      </c>
      <c r="B100" s="1" t="s">
        <v>264</v>
      </c>
      <c r="C100" s="1">
        <v>254.48</v>
      </c>
    </row>
    <row r="101" spans="1:3" x14ac:dyDescent="0.25">
      <c r="A101" s="2" t="s">
        <v>265</v>
      </c>
      <c r="B101" s="1" t="s">
        <v>266</v>
      </c>
      <c r="C101" s="1">
        <v>236.33</v>
      </c>
    </row>
    <row r="102" spans="1:3" x14ac:dyDescent="0.25">
      <c r="A102" s="2" t="s">
        <v>267</v>
      </c>
      <c r="B102" s="1" t="s">
        <v>268</v>
      </c>
      <c r="C102" s="1">
        <v>335.32</v>
      </c>
    </row>
    <row r="103" spans="1:3" x14ac:dyDescent="0.25">
      <c r="A103" s="2" t="s">
        <v>279</v>
      </c>
      <c r="B103" s="1" t="s">
        <v>280</v>
      </c>
      <c r="C103" s="1">
        <v>236.33</v>
      </c>
    </row>
    <row r="104" spans="1:3" x14ac:dyDescent="0.25">
      <c r="A104" s="2" t="s">
        <v>281</v>
      </c>
      <c r="B104" s="1" t="s">
        <v>282</v>
      </c>
      <c r="C104" s="1">
        <v>236.33</v>
      </c>
    </row>
    <row r="105" spans="1:3" x14ac:dyDescent="0.25">
      <c r="A105" s="2" t="s">
        <v>283</v>
      </c>
      <c r="B105" s="1" t="s">
        <v>284</v>
      </c>
      <c r="C105" s="1">
        <v>236.33</v>
      </c>
    </row>
    <row r="106" spans="1:3" x14ac:dyDescent="0.25">
      <c r="A106" s="2" t="s">
        <v>285</v>
      </c>
      <c r="B106" s="1" t="s">
        <v>286</v>
      </c>
      <c r="C106" s="1">
        <v>258.94</v>
      </c>
    </row>
    <row r="107" spans="1:3" x14ac:dyDescent="0.25">
      <c r="A107" s="2"/>
      <c r="B107" s="1"/>
      <c r="C107" s="1">
        <f>SUM(C1:C106)</f>
        <v>27706.560000000009</v>
      </c>
    </row>
    <row r="108" spans="1:3" x14ac:dyDescent="0.25">
      <c r="A108" s="2" t="s">
        <v>289</v>
      </c>
      <c r="B108" s="1" t="s">
        <v>289</v>
      </c>
      <c r="C108" s="16">
        <f>C107*2</f>
        <v>55413.120000000017</v>
      </c>
    </row>
  </sheetData>
  <conditionalFormatting sqref="A1:C10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2026-01-29T17:50:45Z</dcterms:created>
  <dcterms:modified xsi:type="dcterms:W3CDTF">2026-02-13T18:16:56Z</dcterms:modified>
</cp:coreProperties>
</file>